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5090"/>
  </bookViews>
  <sheets>
    <sheet name="КП исполнения_2" sheetId="2" r:id="rId1"/>
  </sheets>
  <calcPr calcId="144525"/>
</workbook>
</file>

<file path=xl/calcChain.xml><?xml version="1.0" encoding="utf-8"?>
<calcChain xmlns="http://schemas.openxmlformats.org/spreadsheetml/2006/main">
  <c r="X63" i="2" l="1"/>
  <c r="Y63" i="2"/>
  <c r="Z63" i="2"/>
  <c r="AA63" i="2"/>
  <c r="AB63" i="2"/>
  <c r="AC63" i="2"/>
  <c r="AD63" i="2"/>
  <c r="AE63" i="2"/>
  <c r="AF63" i="2"/>
  <c r="AG63" i="2"/>
  <c r="AH63" i="2"/>
  <c r="W63" i="2"/>
  <c r="R63" i="2" s="1"/>
  <c r="R39" i="2"/>
  <c r="R43" i="2"/>
</calcChain>
</file>

<file path=xl/sharedStrings.xml><?xml version="1.0" encoding="utf-8"?>
<sst xmlns="http://schemas.openxmlformats.org/spreadsheetml/2006/main" count="226" uniqueCount="129">
  <si>
    <t xml:space="preserve"> </t>
  </si>
  <si>
    <t>(подпись)</t>
  </si>
  <si>
    <t/>
  </si>
  <si>
    <t>540</t>
  </si>
  <si>
    <t>9907821</t>
  </si>
  <si>
    <t>111</t>
  </si>
  <si>
    <t>244</t>
  </si>
  <si>
    <t>810</t>
  </si>
  <si>
    <t>851</t>
  </si>
  <si>
    <t>121</t>
  </si>
  <si>
    <t>870</t>
  </si>
  <si>
    <t>9907990</t>
  </si>
  <si>
    <t>852</t>
  </si>
  <si>
    <t>4 квартал</t>
  </si>
  <si>
    <t>3 квартал</t>
  </si>
  <si>
    <t>2 квартал</t>
  </si>
  <si>
    <t>1 квартал</t>
  </si>
  <si>
    <t>бюджет</t>
  </si>
  <si>
    <t>доходы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</si>
  <si>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</si>
  <si>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</si>
  <si>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</si>
  <si>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</si>
  <si>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</si>
  <si>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</si>
  <si>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</si>
  <si>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</si>
  <si>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</si>
  <si>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</si>
  <si>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</si>
  <si>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</si>
  <si>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Роспись за декабрь</t>
  </si>
  <si>
    <t>Роспись за ноябрь</t>
  </si>
  <si>
    <t>Роспись за октябрь</t>
  </si>
  <si>
    <t>Роспись за сентябрь</t>
  </si>
  <si>
    <t>Роспись за август</t>
  </si>
  <si>
    <t>Роспись за июль</t>
  </si>
  <si>
    <t>Роспись за июнь</t>
  </si>
  <si>
    <t>Роспись за май</t>
  </si>
  <si>
    <t>Роспись за апрель</t>
  </si>
  <si>
    <t>Роспись за март</t>
  </si>
  <si>
    <t>Роспись за февраль</t>
  </si>
  <si>
    <t>Роспись за январь</t>
  </si>
  <si>
    <t>План доходов на Декабрь</t>
  </si>
  <si>
    <t>План доходов на Ноябрь</t>
  </si>
  <si>
    <t>План доходов на Октябрь</t>
  </si>
  <si>
    <t>План доходов на Сентябрь</t>
  </si>
  <si>
    <t>План доходов на Август</t>
  </si>
  <si>
    <t>План доходов на Июль</t>
  </si>
  <si>
    <t>План доходов на Июнь</t>
  </si>
  <si>
    <t>План доходов на Май</t>
  </si>
  <si>
    <t>План доходов на Апрель</t>
  </si>
  <si>
    <t>План доходов на Март</t>
  </si>
  <si>
    <t>План доходов на Февраль</t>
  </si>
  <si>
    <t>План доходов на Январь</t>
  </si>
  <si>
    <t>КодБюджета</t>
  </si>
  <si>
    <t>В том числе на</t>
  </si>
  <si>
    <t>Сумма на год, всего</t>
  </si>
  <si>
    <t>СуммаНаДекабрьРасходы</t>
  </si>
  <si>
    <t>СуммаНаНоябрьРасходы</t>
  </si>
  <si>
    <t>СуммаНаОктябрьРасходы</t>
  </si>
  <si>
    <t>СуммаНаСенятбрьРасходы</t>
  </si>
  <si>
    <t>СуммаНаАвгустРасходы</t>
  </si>
  <si>
    <t>СуммаНаИюльРасходы</t>
  </si>
  <si>
    <t>СуммаНаИюньРасходы</t>
  </si>
  <si>
    <t>СуммаНаМайРасходы</t>
  </si>
  <si>
    <t>СуммаНаАпрельРасходы</t>
  </si>
  <si>
    <t>СуммаНаМартРасходы</t>
  </si>
  <si>
    <t>СуммаНаФевральРасходы</t>
  </si>
  <si>
    <t>СуммаНаЯнварьРасходы</t>
  </si>
  <si>
    <t>Сумма на год, всего расходов</t>
  </si>
  <si>
    <t>СуммаНаДекабрьДоходы</t>
  </si>
  <si>
    <t>СуммаНаНоябрьДоходы</t>
  </si>
  <si>
    <t>СуммаНаОктябрьДоходы</t>
  </si>
  <si>
    <t>СуммаНаСенятбрьДоходы</t>
  </si>
  <si>
    <t>СуммаНаАвгустДоходы</t>
  </si>
  <si>
    <t>СуммаНаИюльДоходы</t>
  </si>
  <si>
    <t>СуммаНаИюньДоходы</t>
  </si>
  <si>
    <t>СуммаНаМайДоходы</t>
  </si>
  <si>
    <t>СуммаНаАпрельДоходы</t>
  </si>
  <si>
    <t>СуммаНаМартДоходы</t>
  </si>
  <si>
    <t>СуммаНаФевральДоходы</t>
  </si>
  <si>
    <t>СуммаНаЯнварьДоходы</t>
  </si>
  <si>
    <t>Сумма на год, всего доходов</t>
  </si>
  <si>
    <t>Направление источника</t>
  </si>
  <si>
    <t>Тип классификации</t>
  </si>
  <si>
    <t>В том числе</t>
  </si>
  <si>
    <t>Тип финансирования</t>
  </si>
  <si>
    <t>Направление</t>
  </si>
  <si>
    <t>Мероприятие</t>
  </si>
  <si>
    <t>Вид ассигнований</t>
  </si>
  <si>
    <t>Тип средств</t>
  </si>
  <si>
    <t>СубКЭСР</t>
  </si>
  <si>
    <t>Коды бюджетной классификации</t>
  </si>
  <si>
    <t>КЭСР</t>
  </si>
  <si>
    <t>КВР</t>
  </si>
  <si>
    <t>КЦСР</t>
  </si>
  <si>
    <t>КФСР</t>
  </si>
  <si>
    <t>КВСР</t>
  </si>
  <si>
    <t>Раздел4</t>
  </si>
  <si>
    <t>Лицевой счет</t>
  </si>
  <si>
    <t>Раздел2</t>
  </si>
  <si>
    <t>Главный распорядитель (главный администратор) бюджета</t>
  </si>
  <si>
    <t>Единицы измерения: руб.</t>
  </si>
  <si>
    <t>Наименование бюджета:</t>
  </si>
  <si>
    <t>Наименование органа, организующего исполнение бюджета:</t>
  </si>
  <si>
    <t>Итого по 440.01.021.0</t>
  </si>
  <si>
    <t>4591200</t>
  </si>
  <si>
    <t>4581200</t>
  </si>
  <si>
    <t>4577243</t>
  </si>
  <si>
    <t>4577241</t>
  </si>
  <si>
    <t>4572000</t>
  </si>
  <si>
    <t>4562000</t>
  </si>
  <si>
    <t>4552000</t>
  </si>
  <si>
    <t>4542000</t>
  </si>
  <si>
    <t>4537231</t>
  </si>
  <si>
    <t>4532000</t>
  </si>
  <si>
    <t>4521200</t>
  </si>
  <si>
    <t>4517500</t>
  </si>
  <si>
    <t>4511100</t>
  </si>
  <si>
    <t>Бюджет сельского поселения Верхнее Санчелеево муниципального района Ставропольский</t>
  </si>
  <si>
    <t>Упраление финансами администрации муниципального района Ставропольский Самарской области</t>
  </si>
  <si>
    <t>Бюджет сельского поселения Верхнее Санчелеево муниципального района Ставропольский Самарской области</t>
  </si>
  <si>
    <t>Глава сельского поселения Верхнее Санчелеево</t>
  </si>
  <si>
    <t>Ведущий специалист-бухгалтер</t>
  </si>
  <si>
    <t>Дивлекеева Л.В.</t>
  </si>
  <si>
    <t xml:space="preserve">                </t>
  </si>
  <si>
    <t>Баранов В.И.</t>
  </si>
  <si>
    <t>Кассовый план расходов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</si>
</sst>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\.00"/>
    <numFmt numFmtId="166" formatCode="000"/>
    <numFmt numFmtId="167" formatCode="00\.00\.00"/>
    <numFmt numFmtId="168" formatCode="000\.00\.00"/>
    <numFmt numFmtId="169" formatCode="0000000"/>
    <numFmt numFmtId="170" formatCode="0000"/>
    <numFmt numFmtId="171" formatCode="000\.00\.000\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i/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9" xfId="1" applyBorder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protection hidden="1"/>
    </xf>
    <xf numFmtId="164" fontId="3" fillId="0" borderId="13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14" xfId="1" applyNumberFormat="1" applyFont="1" applyFill="1" applyBorder="1" applyAlignment="1" applyProtection="1">
      <protection hidden="1"/>
    </xf>
    <xf numFmtId="0" fontId="1" fillId="0" borderId="15" xfId="1" applyBorder="1" applyProtection="1"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protection hidden="1"/>
    </xf>
    <xf numFmtId="164" fontId="2" fillId="0" borderId="22" xfId="1" applyNumberFormat="1" applyFont="1" applyFill="1" applyBorder="1" applyAlignment="1" applyProtection="1">
      <protection hidden="1"/>
    </xf>
    <xf numFmtId="164" fontId="2" fillId="0" borderId="23" xfId="1" applyNumberFormat="1" applyFont="1" applyFill="1" applyBorder="1" applyAlignment="1" applyProtection="1">
      <protection hidden="1"/>
    </xf>
    <xf numFmtId="165" fontId="2" fillId="0" borderId="23" xfId="1" applyNumberFormat="1" applyFont="1" applyFill="1" applyBorder="1" applyAlignment="1" applyProtection="1">
      <protection hidden="1"/>
    </xf>
    <xf numFmtId="166" fontId="2" fillId="0" borderId="23" xfId="1" applyNumberFormat="1" applyFont="1" applyFill="1" applyBorder="1" applyAlignment="1" applyProtection="1">
      <protection hidden="1"/>
    </xf>
    <xf numFmtId="167" fontId="2" fillId="0" borderId="23" xfId="1" applyNumberFormat="1" applyFont="1" applyFill="1" applyBorder="1" applyAlignment="1" applyProtection="1">
      <protection hidden="1"/>
    </xf>
    <xf numFmtId="168" fontId="2" fillId="0" borderId="23" xfId="1" applyNumberFormat="1" applyFont="1" applyFill="1" applyBorder="1" applyAlignment="1" applyProtection="1">
      <protection hidden="1"/>
    </xf>
    <xf numFmtId="0" fontId="2" fillId="0" borderId="23" xfId="1" applyNumberFormat="1" applyFont="1" applyFill="1" applyBorder="1" applyAlignment="1" applyProtection="1">
      <protection hidden="1"/>
    </xf>
    <xf numFmtId="169" fontId="2" fillId="0" borderId="23" xfId="1" applyNumberFormat="1" applyFont="1" applyFill="1" applyBorder="1" applyAlignment="1" applyProtection="1">
      <protection hidden="1"/>
    </xf>
    <xf numFmtId="170" fontId="2" fillId="0" borderId="23" xfId="1" applyNumberFormat="1" applyFont="1" applyFill="1" applyBorder="1" applyAlignment="1" applyProtection="1">
      <protection hidden="1"/>
    </xf>
    <xf numFmtId="166" fontId="2" fillId="0" borderId="23" xfId="1" applyNumberFormat="1" applyFont="1" applyFill="1" applyBorder="1" applyAlignment="1" applyProtection="1">
      <alignment horizontal="fill"/>
      <protection hidden="1"/>
    </xf>
    <xf numFmtId="171" fontId="2" fillId="0" borderId="24" xfId="1" applyNumberFormat="1" applyFont="1" applyFill="1" applyBorder="1" applyAlignment="1" applyProtection="1">
      <protection hidden="1"/>
    </xf>
    <xf numFmtId="0" fontId="5" fillId="0" borderId="21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protection hidden="1"/>
    </xf>
    <xf numFmtId="164" fontId="2" fillId="0" borderId="26" xfId="1" applyNumberFormat="1" applyFont="1" applyFill="1" applyBorder="1" applyAlignment="1" applyProtection="1">
      <protection hidden="1"/>
    </xf>
    <xf numFmtId="164" fontId="2" fillId="0" borderId="27" xfId="1" applyNumberFormat="1" applyFont="1" applyFill="1" applyBorder="1" applyAlignment="1" applyProtection="1">
      <protection hidden="1"/>
    </xf>
    <xf numFmtId="165" fontId="2" fillId="0" borderId="27" xfId="1" applyNumberFormat="1" applyFont="1" applyFill="1" applyBorder="1" applyAlignment="1" applyProtection="1">
      <protection hidden="1"/>
    </xf>
    <xf numFmtId="166" fontId="2" fillId="0" borderId="27" xfId="1" applyNumberFormat="1" applyFont="1" applyFill="1" applyBorder="1" applyAlignment="1" applyProtection="1">
      <protection hidden="1"/>
    </xf>
    <xf numFmtId="167" fontId="2" fillId="0" borderId="27" xfId="1" applyNumberFormat="1" applyFont="1" applyFill="1" applyBorder="1" applyAlignment="1" applyProtection="1">
      <protection hidden="1"/>
    </xf>
    <xf numFmtId="168" fontId="2" fillId="0" borderId="27" xfId="1" applyNumberFormat="1" applyFont="1" applyFill="1" applyBorder="1" applyAlignment="1" applyProtection="1">
      <protection hidden="1"/>
    </xf>
    <xf numFmtId="0" fontId="2" fillId="0" borderId="27" xfId="1" applyNumberFormat="1" applyFont="1" applyFill="1" applyBorder="1" applyAlignment="1" applyProtection="1">
      <protection hidden="1"/>
    </xf>
    <xf numFmtId="169" fontId="2" fillId="0" borderId="27" xfId="1" applyNumberFormat="1" applyFont="1" applyFill="1" applyBorder="1" applyAlignment="1" applyProtection="1">
      <protection hidden="1"/>
    </xf>
    <xf numFmtId="170" fontId="2" fillId="0" borderId="27" xfId="1" applyNumberFormat="1" applyFont="1" applyFill="1" applyBorder="1" applyAlignment="1" applyProtection="1">
      <protection hidden="1"/>
    </xf>
    <xf numFmtId="166" fontId="2" fillId="0" borderId="27" xfId="1" applyNumberFormat="1" applyFont="1" applyFill="1" applyBorder="1" applyAlignment="1" applyProtection="1">
      <alignment horizontal="fill"/>
      <protection hidden="1"/>
    </xf>
    <xf numFmtId="171" fontId="2" fillId="0" borderId="28" xfId="1" applyNumberFormat="1" applyFont="1" applyFill="1" applyBorder="1" applyAlignment="1" applyProtection="1">
      <protection hidden="1"/>
    </xf>
    <xf numFmtId="0" fontId="5" fillId="0" borderId="25" xfId="1" applyNumberFormat="1" applyFont="1" applyFill="1" applyBorder="1" applyAlignment="1" applyProtection="1">
      <protection hidden="1"/>
    </xf>
    <xf numFmtId="0" fontId="2" fillId="0" borderId="25" xfId="1" applyNumberFormat="1" applyFont="1" applyFill="1" applyBorder="1" applyAlignment="1" applyProtection="1"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Border="1" applyProtection="1">
      <protection hidden="1"/>
    </xf>
    <xf numFmtId="0" fontId="1" fillId="0" borderId="12" xfId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45" xfId="1" applyNumberFormat="1" applyFont="1" applyFill="1" applyBorder="1" applyAlignment="1" applyProtection="1">
      <alignment horizontal="left"/>
      <protection hidden="1"/>
    </xf>
    <xf numFmtId="49" fontId="2" fillId="0" borderId="2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2" fillId="0" borderId="45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1" applyNumberFormat="1" applyFont="1" applyFill="1" applyBorder="1" applyAlignment="1" applyProtection="1">
      <protection hidden="1"/>
    </xf>
    <xf numFmtId="0" fontId="1" fillId="0" borderId="39" xfId="1" applyNumberFormat="1" applyFont="1" applyFill="1" applyBorder="1" applyAlignment="1" applyProtection="1">
      <alignment horizontal="center" vertical="center"/>
      <protection hidden="1"/>
    </xf>
    <xf numFmtId="0" fontId="1" fillId="0" borderId="44" xfId="1" applyNumberFormat="1" applyFont="1" applyFill="1" applyBorder="1" applyAlignment="1" applyProtection="1">
      <alignment horizontal="center" vertical="center"/>
      <protection hidden="1"/>
    </xf>
    <xf numFmtId="0" fontId="1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B71"/>
  <sheetViews>
    <sheetView showGridLines="0" tabSelected="1" topLeftCell="A18" workbookViewId="0">
      <selection activeCell="X51" sqref="X51"/>
    </sheetView>
  </sheetViews>
  <sheetFormatPr defaultRowHeight="12.75" x14ac:dyDescent="0.2"/>
  <cols>
    <col min="1" max="1" width="0.7109375" style="1" customWidth="1"/>
    <col min="2" max="3" width="0" style="1" hidden="1" customWidth="1"/>
    <col min="4" max="4" width="12" style="1" customWidth="1"/>
    <col min="5" max="5" width="0" style="1" hidden="1" customWidth="1"/>
    <col min="6" max="6" width="5.28515625" style="1" customWidth="1"/>
    <col min="7" max="7" width="6" style="1" customWidth="1"/>
    <col min="8" max="8" width="7.7109375" style="1" customWidth="1"/>
    <col min="9" max="9" width="4.85546875" style="1" customWidth="1"/>
    <col min="10" max="10" width="4.140625" style="1" customWidth="1"/>
    <col min="11" max="11" width="0" style="1" hidden="1" customWidth="1"/>
    <col min="12" max="12" width="13.85546875" style="1" customWidth="1"/>
    <col min="13" max="13" width="7.5703125" style="1" customWidth="1"/>
    <col min="14" max="15" width="0" style="1" hidden="1" customWidth="1"/>
    <col min="16" max="16" width="9.140625" style="1" customWidth="1"/>
    <col min="17" max="17" width="0" style="1" hidden="1" customWidth="1"/>
    <col min="18" max="18" width="10.85546875" style="1" customWidth="1"/>
    <col min="19" max="22" width="0" style="1" hidden="1" customWidth="1"/>
    <col min="23" max="33" width="10" style="1" customWidth="1"/>
    <col min="34" max="34" width="8.7109375" style="1" customWidth="1"/>
    <col min="35" max="105" width="0" style="1" hidden="1" customWidth="1"/>
    <col min="106" max="106" width="0.7109375" style="1" customWidth="1"/>
    <col min="107" max="16384" width="9.140625" style="1"/>
  </cols>
  <sheetData>
    <row r="1" spans="1:106" ht="12.75" customHeight="1" x14ac:dyDescent="0.2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2.75" customHeight="1" x14ac:dyDescent="0.2">
      <c r="A2" s="87" t="s">
        <v>128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2.75" customHeight="1" x14ac:dyDescent="0.2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56.25" customHeight="1" x14ac:dyDescent="0.2">
      <c r="A4" s="91" t="s">
        <v>105</v>
      </c>
      <c r="B4" s="91"/>
      <c r="C4" s="91"/>
      <c r="D4" s="91"/>
      <c r="E4" s="92" t="s">
        <v>121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2.75" customHeight="1" x14ac:dyDescent="0.2">
      <c r="A5" s="88"/>
      <c r="B5" s="86"/>
      <c r="C5" s="86"/>
      <c r="D5" s="8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2.75" customHeight="1" x14ac:dyDescent="0.2">
      <c r="A6" s="88" t="s">
        <v>104</v>
      </c>
      <c r="B6" s="86"/>
      <c r="C6" s="86"/>
      <c r="D6" s="86"/>
      <c r="E6" s="89" t="s">
        <v>120</v>
      </c>
      <c r="F6" s="89"/>
      <c r="G6" s="89" t="s">
        <v>122</v>
      </c>
      <c r="H6" s="89"/>
      <c r="I6" s="89"/>
      <c r="J6" s="89"/>
      <c r="K6" s="89"/>
      <c r="L6" s="89"/>
      <c r="M6" s="89"/>
      <c r="N6" s="89"/>
      <c r="O6" s="8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12.75" customHeight="1" x14ac:dyDescent="0.2">
      <c r="A7" s="88"/>
      <c r="B7" s="86"/>
      <c r="C7" s="86"/>
      <c r="D7" s="8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409.6" hidden="1" customHeight="1" x14ac:dyDescent="0.2">
      <c r="A8" s="87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5" t="s">
        <v>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12.75" customHeight="1" x14ac:dyDescent="0.2">
      <c r="A9" s="8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85" t="s"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6" ht="12.75" customHeight="1" thickBot="1" x14ac:dyDescent="0.25">
      <c r="A10" s="3" t="s">
        <v>103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2"/>
      <c r="CW10" s="2"/>
      <c r="CX10" s="2"/>
      <c r="CY10" s="2"/>
      <c r="CZ10" s="2"/>
      <c r="DA10" s="2"/>
      <c r="DB10" s="2"/>
    </row>
    <row r="11" spans="1:106" ht="15.75" customHeight="1" thickBot="1" x14ac:dyDescent="0.25">
      <c r="A11" s="22"/>
      <c r="B11" s="93" t="s">
        <v>102</v>
      </c>
      <c r="C11" s="93" t="s">
        <v>101</v>
      </c>
      <c r="D11" s="93" t="s">
        <v>100</v>
      </c>
      <c r="E11" s="95" t="s">
        <v>99</v>
      </c>
      <c r="F11" s="95" t="s">
        <v>98</v>
      </c>
      <c r="G11" s="95" t="s">
        <v>97</v>
      </c>
      <c r="H11" s="95" t="s">
        <v>96</v>
      </c>
      <c r="I11" s="95" t="s">
        <v>95</v>
      </c>
      <c r="J11" s="95" t="s">
        <v>94</v>
      </c>
      <c r="K11" s="93" t="s">
        <v>93</v>
      </c>
      <c r="L11" s="95" t="s">
        <v>92</v>
      </c>
      <c r="M11" s="93" t="s">
        <v>91</v>
      </c>
      <c r="N11" s="93" t="s">
        <v>90</v>
      </c>
      <c r="O11" s="93" t="s">
        <v>89</v>
      </c>
      <c r="P11" s="93" t="s">
        <v>88</v>
      </c>
      <c r="Q11" s="93" t="s">
        <v>87</v>
      </c>
      <c r="R11" s="93" t="s">
        <v>57</v>
      </c>
      <c r="S11" s="83"/>
      <c r="T11" s="82"/>
      <c r="U11" s="82"/>
      <c r="V11" s="81" t="s">
        <v>2</v>
      </c>
      <c r="W11" s="98" t="s">
        <v>86</v>
      </c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I11" s="80" t="s">
        <v>85</v>
      </c>
      <c r="AJ11" s="79" t="s">
        <v>84</v>
      </c>
      <c r="AK11" s="105" t="s">
        <v>83</v>
      </c>
      <c r="AL11" s="78" t="s">
        <v>82</v>
      </c>
      <c r="AM11" s="78" t="s">
        <v>81</v>
      </c>
      <c r="AN11" s="78" t="s">
        <v>80</v>
      </c>
      <c r="AO11" s="78" t="s">
        <v>79</v>
      </c>
      <c r="AP11" s="78" t="s">
        <v>78</v>
      </c>
      <c r="AQ11" s="78" t="s">
        <v>77</v>
      </c>
      <c r="AR11" s="78" t="s">
        <v>76</v>
      </c>
      <c r="AS11" s="78" t="s">
        <v>75</v>
      </c>
      <c r="AT11" s="78" t="s">
        <v>74</v>
      </c>
      <c r="AU11" s="78" t="s">
        <v>73</v>
      </c>
      <c r="AV11" s="78" t="s">
        <v>72</v>
      </c>
      <c r="AW11" s="77" t="s">
        <v>71</v>
      </c>
      <c r="AX11" s="73" t="s">
        <v>56</v>
      </c>
      <c r="AY11" s="72"/>
      <c r="AZ11" s="71"/>
      <c r="BA11" s="76"/>
      <c r="BB11" s="105" t="s">
        <v>70</v>
      </c>
      <c r="BC11" s="93" t="s">
        <v>69</v>
      </c>
      <c r="BD11" s="93" t="s">
        <v>68</v>
      </c>
      <c r="BE11" s="93" t="s">
        <v>67</v>
      </c>
      <c r="BF11" s="93" t="s">
        <v>66</v>
      </c>
      <c r="BG11" s="93" t="s">
        <v>65</v>
      </c>
      <c r="BH11" s="93" t="s">
        <v>64</v>
      </c>
      <c r="BI11" s="93" t="s">
        <v>63</v>
      </c>
      <c r="BJ11" s="93" t="s">
        <v>62</v>
      </c>
      <c r="BK11" s="93" t="s">
        <v>61</v>
      </c>
      <c r="BL11" s="93" t="s">
        <v>60</v>
      </c>
      <c r="BM11" s="93" t="s">
        <v>59</v>
      </c>
      <c r="BN11" s="93" t="s">
        <v>58</v>
      </c>
      <c r="BO11" s="75" t="s">
        <v>56</v>
      </c>
      <c r="BP11" s="72"/>
      <c r="BQ11" s="71"/>
      <c r="BR11" s="72"/>
      <c r="BS11" s="74" t="s">
        <v>57</v>
      </c>
      <c r="BT11" s="73" t="s">
        <v>56</v>
      </c>
      <c r="BU11" s="72"/>
      <c r="BV11" s="72"/>
      <c r="BW11" s="72"/>
      <c r="BX11" s="74" t="s">
        <v>57</v>
      </c>
      <c r="BY11" s="73" t="s">
        <v>56</v>
      </c>
      <c r="BZ11" s="72"/>
      <c r="CA11" s="72"/>
      <c r="CB11" s="71"/>
      <c r="CC11" s="70" t="s">
        <v>55</v>
      </c>
      <c r="CD11" s="70" t="s">
        <v>54</v>
      </c>
      <c r="CE11" s="70" t="s">
        <v>53</v>
      </c>
      <c r="CF11" s="70" t="s">
        <v>52</v>
      </c>
      <c r="CG11" s="70" t="s">
        <v>51</v>
      </c>
      <c r="CH11" s="70" t="s">
        <v>50</v>
      </c>
      <c r="CI11" s="70" t="s">
        <v>49</v>
      </c>
      <c r="CJ11" s="70" t="s">
        <v>48</v>
      </c>
      <c r="CK11" s="70" t="s">
        <v>47</v>
      </c>
      <c r="CL11" s="70" t="s">
        <v>46</v>
      </c>
      <c r="CM11" s="70" t="s">
        <v>45</v>
      </c>
      <c r="CN11" s="70" t="s">
        <v>44</v>
      </c>
      <c r="CO11" s="70" t="s">
        <v>43</v>
      </c>
      <c r="CP11" s="70" t="s">
        <v>42</v>
      </c>
      <c r="CQ11" s="70" t="s">
        <v>41</v>
      </c>
      <c r="CR11" s="70" t="s">
        <v>40</v>
      </c>
      <c r="CS11" s="70" t="s">
        <v>39</v>
      </c>
      <c r="CT11" s="70" t="s">
        <v>38</v>
      </c>
      <c r="CU11" s="70" t="s">
        <v>37</v>
      </c>
      <c r="CV11" s="70" t="s">
        <v>36</v>
      </c>
      <c r="CW11" s="70" t="s">
        <v>35</v>
      </c>
      <c r="CX11" s="70" t="s">
        <v>34</v>
      </c>
      <c r="CY11" s="70" t="s">
        <v>33</v>
      </c>
      <c r="CZ11" s="70" t="s">
        <v>32</v>
      </c>
      <c r="DA11" s="69" t="s">
        <v>31</v>
      </c>
      <c r="DB11" s="6"/>
    </row>
    <row r="12" spans="1:106" ht="15.75" customHeight="1" thickBot="1" x14ac:dyDescent="0.25">
      <c r="A12" s="22"/>
      <c r="B12" s="94"/>
      <c r="C12" s="94"/>
      <c r="D12" s="93"/>
      <c r="E12" s="96"/>
      <c r="F12" s="95"/>
      <c r="G12" s="95"/>
      <c r="H12" s="95"/>
      <c r="I12" s="95"/>
      <c r="J12" s="95"/>
      <c r="K12" s="94"/>
      <c r="L12" s="95"/>
      <c r="M12" s="93"/>
      <c r="N12" s="94"/>
      <c r="O12" s="94"/>
      <c r="P12" s="93"/>
      <c r="Q12" s="94"/>
      <c r="R12" s="93"/>
      <c r="S12" s="68" t="s">
        <v>16</v>
      </c>
      <c r="T12" s="68" t="s">
        <v>15</v>
      </c>
      <c r="U12" s="68" t="s">
        <v>14</v>
      </c>
      <c r="V12" s="68" t="s">
        <v>13</v>
      </c>
      <c r="W12" s="67" t="s">
        <v>30</v>
      </c>
      <c r="X12" s="67" t="s">
        <v>29</v>
      </c>
      <c r="Y12" s="67" t="s">
        <v>28</v>
      </c>
      <c r="Z12" s="67" t="s">
        <v>27</v>
      </c>
      <c r="AA12" s="67" t="s">
        <v>26</v>
      </c>
      <c r="AB12" s="67" t="s">
        <v>25</v>
      </c>
      <c r="AC12" s="67" t="s">
        <v>24</v>
      </c>
      <c r="AD12" s="67" t="s">
        <v>23</v>
      </c>
      <c r="AE12" s="67" t="s">
        <v>22</v>
      </c>
      <c r="AF12" s="67" t="s">
        <v>21</v>
      </c>
      <c r="AG12" s="67" t="s">
        <v>20</v>
      </c>
      <c r="AH12" s="66" t="s">
        <v>19</v>
      </c>
      <c r="AI12" s="65"/>
      <c r="AJ12" s="64"/>
      <c r="AK12" s="106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63" t="s">
        <v>16</v>
      </c>
      <c r="AY12" s="59" t="s">
        <v>15</v>
      </c>
      <c r="AZ12" s="62" t="s">
        <v>14</v>
      </c>
      <c r="BA12" s="58" t="s">
        <v>13</v>
      </c>
      <c r="BB12" s="106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63" t="s">
        <v>16</v>
      </c>
      <c r="BP12" s="59" t="s">
        <v>15</v>
      </c>
      <c r="BQ12" s="62" t="s">
        <v>14</v>
      </c>
      <c r="BR12" s="59" t="s">
        <v>13</v>
      </c>
      <c r="BS12" s="61" t="s">
        <v>18</v>
      </c>
      <c r="BT12" s="60" t="s">
        <v>16</v>
      </c>
      <c r="BU12" s="59" t="s">
        <v>15</v>
      </c>
      <c r="BV12" s="59" t="s">
        <v>14</v>
      </c>
      <c r="BW12" s="59" t="s">
        <v>13</v>
      </c>
      <c r="BX12" s="61" t="s">
        <v>17</v>
      </c>
      <c r="BY12" s="60" t="s">
        <v>16</v>
      </c>
      <c r="BZ12" s="59" t="s">
        <v>15</v>
      </c>
      <c r="CA12" s="59" t="s">
        <v>14</v>
      </c>
      <c r="CB12" s="58" t="s">
        <v>13</v>
      </c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6"/>
    </row>
    <row r="13" spans="1:106" ht="12.75" customHeight="1" x14ac:dyDescent="0.2">
      <c r="A13" s="22"/>
      <c r="B13" s="56"/>
      <c r="C13" s="55"/>
      <c r="D13" s="54">
        <v>440010210</v>
      </c>
      <c r="E13" s="50"/>
      <c r="F13" s="53">
        <v>440</v>
      </c>
      <c r="G13" s="52">
        <v>102</v>
      </c>
      <c r="H13" s="51" t="s">
        <v>119</v>
      </c>
      <c r="I13" s="47" t="s">
        <v>9</v>
      </c>
      <c r="J13" s="47">
        <v>211</v>
      </c>
      <c r="K13" s="50"/>
      <c r="L13" s="49">
        <v>1000000</v>
      </c>
      <c r="M13" s="48">
        <v>10000</v>
      </c>
      <c r="N13" s="48"/>
      <c r="O13" s="48"/>
      <c r="P13" s="47">
        <v>500</v>
      </c>
      <c r="Q13" s="46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4"/>
      <c r="AI13" s="43">
        <v>0</v>
      </c>
      <c r="AJ13" s="43"/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380920</v>
      </c>
      <c r="BT13" s="43">
        <v>91776</v>
      </c>
      <c r="BU13" s="43">
        <v>136184</v>
      </c>
      <c r="BV13" s="43">
        <v>91776</v>
      </c>
      <c r="BW13" s="43">
        <v>61184</v>
      </c>
      <c r="BX13" s="43">
        <v>380920</v>
      </c>
      <c r="BY13" s="43">
        <v>91776</v>
      </c>
      <c r="BZ13" s="43">
        <v>136184</v>
      </c>
      <c r="CA13" s="43">
        <v>91776</v>
      </c>
      <c r="CB13" s="43">
        <v>61184</v>
      </c>
      <c r="CC13" s="43">
        <v>6</v>
      </c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>
        <v>30592</v>
      </c>
      <c r="CQ13" s="43">
        <v>30592</v>
      </c>
      <c r="CR13" s="43">
        <v>30592</v>
      </c>
      <c r="CS13" s="43">
        <v>30592</v>
      </c>
      <c r="CT13" s="43">
        <v>75000</v>
      </c>
      <c r="CU13" s="43">
        <v>30592</v>
      </c>
      <c r="CV13" s="43">
        <v>30592</v>
      </c>
      <c r="CW13" s="43">
        <v>30592</v>
      </c>
      <c r="CX13" s="43">
        <v>30592</v>
      </c>
      <c r="CY13" s="43">
        <v>30592</v>
      </c>
      <c r="CZ13" s="43">
        <v>30592</v>
      </c>
      <c r="DA13" s="43">
        <v>0</v>
      </c>
      <c r="DB13" s="6"/>
    </row>
    <row r="14" spans="1:106" ht="12.75" customHeight="1" x14ac:dyDescent="0.2">
      <c r="A14" s="22"/>
      <c r="B14" s="42"/>
      <c r="C14" s="41"/>
      <c r="D14" s="40">
        <v>440010210</v>
      </c>
      <c r="E14" s="36"/>
      <c r="F14" s="39">
        <v>440</v>
      </c>
      <c r="G14" s="38">
        <v>102</v>
      </c>
      <c r="H14" s="37" t="s">
        <v>119</v>
      </c>
      <c r="I14" s="33" t="s">
        <v>9</v>
      </c>
      <c r="J14" s="33">
        <v>213</v>
      </c>
      <c r="K14" s="36"/>
      <c r="L14" s="35">
        <v>1000000</v>
      </c>
      <c r="M14" s="34">
        <v>10000</v>
      </c>
      <c r="N14" s="34"/>
      <c r="O14" s="34"/>
      <c r="P14" s="33">
        <v>500</v>
      </c>
      <c r="Q14" s="32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0"/>
      <c r="AI14" s="29">
        <v>0</v>
      </c>
      <c r="AJ14" s="29"/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79080</v>
      </c>
      <c r="BT14" s="29">
        <v>27717</v>
      </c>
      <c r="BU14" s="29">
        <v>41128</v>
      </c>
      <c r="BV14" s="29">
        <v>10235</v>
      </c>
      <c r="BW14" s="29">
        <v>0</v>
      </c>
      <c r="BX14" s="29">
        <v>79080</v>
      </c>
      <c r="BY14" s="29">
        <v>27717</v>
      </c>
      <c r="BZ14" s="29">
        <v>41128</v>
      </c>
      <c r="CA14" s="29">
        <v>10235</v>
      </c>
      <c r="CB14" s="29">
        <v>0</v>
      </c>
      <c r="CC14" s="29">
        <v>6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>
        <v>9239</v>
      </c>
      <c r="CQ14" s="29">
        <v>9239</v>
      </c>
      <c r="CR14" s="29">
        <v>9239</v>
      </c>
      <c r="CS14" s="29">
        <v>9239</v>
      </c>
      <c r="CT14" s="29">
        <v>22650</v>
      </c>
      <c r="CU14" s="29">
        <v>9239</v>
      </c>
      <c r="CV14" s="29">
        <v>9239</v>
      </c>
      <c r="CW14" s="29">
        <v>996</v>
      </c>
      <c r="CX14" s="29">
        <v>0</v>
      </c>
      <c r="CY14" s="29">
        <v>0</v>
      </c>
      <c r="CZ14" s="29">
        <v>0</v>
      </c>
      <c r="DA14" s="29">
        <v>0</v>
      </c>
      <c r="DB14" s="6"/>
    </row>
    <row r="15" spans="1:106" ht="12.75" customHeight="1" x14ac:dyDescent="0.2">
      <c r="A15" s="22"/>
      <c r="B15" s="42"/>
      <c r="C15" s="41"/>
      <c r="D15" s="40">
        <v>440010210</v>
      </c>
      <c r="E15" s="36"/>
      <c r="F15" s="39">
        <v>440</v>
      </c>
      <c r="G15" s="38">
        <v>104</v>
      </c>
      <c r="H15" s="37" t="s">
        <v>119</v>
      </c>
      <c r="I15" s="33" t="s">
        <v>9</v>
      </c>
      <c r="J15" s="33">
        <v>211</v>
      </c>
      <c r="K15" s="36"/>
      <c r="L15" s="35">
        <v>1000000</v>
      </c>
      <c r="M15" s="34">
        <v>10000</v>
      </c>
      <c r="N15" s="34"/>
      <c r="O15" s="34"/>
      <c r="P15" s="33">
        <v>500</v>
      </c>
      <c r="Q15" s="32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0"/>
      <c r="AI15" s="29">
        <v>0</v>
      </c>
      <c r="AJ15" s="29"/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621575</v>
      </c>
      <c r="BT15" s="29">
        <v>143934</v>
      </c>
      <c r="BU15" s="29">
        <v>190000</v>
      </c>
      <c r="BV15" s="29">
        <v>143934</v>
      </c>
      <c r="BW15" s="29">
        <v>143707</v>
      </c>
      <c r="BX15" s="29">
        <v>621575</v>
      </c>
      <c r="BY15" s="29">
        <v>143934</v>
      </c>
      <c r="BZ15" s="29">
        <v>190000</v>
      </c>
      <c r="CA15" s="29">
        <v>143934</v>
      </c>
      <c r="CB15" s="29">
        <v>143707</v>
      </c>
      <c r="CC15" s="29">
        <v>6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>
        <v>47978</v>
      </c>
      <c r="CQ15" s="29">
        <v>47978</v>
      </c>
      <c r="CR15" s="29">
        <v>47978</v>
      </c>
      <c r="CS15" s="29">
        <v>65000</v>
      </c>
      <c r="CT15" s="29">
        <v>65000</v>
      </c>
      <c r="CU15" s="29">
        <v>60000</v>
      </c>
      <c r="CV15" s="29">
        <v>47978</v>
      </c>
      <c r="CW15" s="29">
        <v>47978</v>
      </c>
      <c r="CX15" s="29">
        <v>47978</v>
      </c>
      <c r="CY15" s="29">
        <v>47978</v>
      </c>
      <c r="CZ15" s="29">
        <v>47978</v>
      </c>
      <c r="DA15" s="29">
        <v>47751</v>
      </c>
      <c r="DB15" s="6"/>
    </row>
    <row r="16" spans="1:106" ht="12.75" customHeight="1" x14ac:dyDescent="0.2">
      <c r="A16" s="22"/>
      <c r="B16" s="42"/>
      <c r="C16" s="41"/>
      <c r="D16" s="40">
        <v>440010210</v>
      </c>
      <c r="E16" s="36"/>
      <c r="F16" s="39">
        <v>440</v>
      </c>
      <c r="G16" s="38">
        <v>104</v>
      </c>
      <c r="H16" s="37" t="s">
        <v>119</v>
      </c>
      <c r="I16" s="33" t="s">
        <v>9</v>
      </c>
      <c r="J16" s="33">
        <v>213</v>
      </c>
      <c r="K16" s="36"/>
      <c r="L16" s="35">
        <v>1000000</v>
      </c>
      <c r="M16" s="34">
        <v>10000</v>
      </c>
      <c r="N16" s="34"/>
      <c r="O16" s="34"/>
      <c r="P16" s="33">
        <v>500</v>
      </c>
      <c r="Q16" s="32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0"/>
      <c r="AI16" s="29">
        <v>0</v>
      </c>
      <c r="AJ16" s="29"/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162198</v>
      </c>
      <c r="BT16" s="29">
        <v>43470</v>
      </c>
      <c r="BU16" s="29">
        <v>57380</v>
      </c>
      <c r="BV16" s="29">
        <v>43470</v>
      </c>
      <c r="BW16" s="29">
        <v>17878</v>
      </c>
      <c r="BX16" s="29">
        <v>162198</v>
      </c>
      <c r="BY16" s="29">
        <v>43470</v>
      </c>
      <c r="BZ16" s="29">
        <v>57380</v>
      </c>
      <c r="CA16" s="29">
        <v>43470</v>
      </c>
      <c r="CB16" s="29">
        <v>17878</v>
      </c>
      <c r="CC16" s="29">
        <v>6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>
        <v>14490</v>
      </c>
      <c r="CQ16" s="29">
        <v>14490</v>
      </c>
      <c r="CR16" s="29">
        <v>14490</v>
      </c>
      <c r="CS16" s="29">
        <v>19630</v>
      </c>
      <c r="CT16" s="29">
        <v>19630</v>
      </c>
      <c r="CU16" s="29">
        <v>18120</v>
      </c>
      <c r="CV16" s="29">
        <v>14490</v>
      </c>
      <c r="CW16" s="29">
        <v>14490</v>
      </c>
      <c r="CX16" s="29">
        <v>14490</v>
      </c>
      <c r="CY16" s="29">
        <v>14490</v>
      </c>
      <c r="CZ16" s="29">
        <v>3388</v>
      </c>
      <c r="DA16" s="29">
        <v>0</v>
      </c>
      <c r="DB16" s="6"/>
    </row>
    <row r="17" spans="1:106" ht="12.75" customHeight="1" x14ac:dyDescent="0.2">
      <c r="A17" s="22"/>
      <c r="B17" s="42"/>
      <c r="C17" s="41"/>
      <c r="D17" s="40">
        <v>440010210</v>
      </c>
      <c r="E17" s="36"/>
      <c r="F17" s="39">
        <v>440</v>
      </c>
      <c r="G17" s="38">
        <v>104</v>
      </c>
      <c r="H17" s="37" t="s">
        <v>119</v>
      </c>
      <c r="I17" s="33" t="s">
        <v>6</v>
      </c>
      <c r="J17" s="33">
        <v>221</v>
      </c>
      <c r="K17" s="36"/>
      <c r="L17" s="35">
        <v>1000000</v>
      </c>
      <c r="M17" s="34">
        <v>10000</v>
      </c>
      <c r="N17" s="34"/>
      <c r="O17" s="34"/>
      <c r="P17" s="33">
        <v>500</v>
      </c>
      <c r="Q17" s="32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0"/>
      <c r="AI17" s="29">
        <v>0</v>
      </c>
      <c r="AJ17" s="29"/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29160</v>
      </c>
      <c r="BT17" s="29">
        <v>7290</v>
      </c>
      <c r="BU17" s="29">
        <v>7290</v>
      </c>
      <c r="BV17" s="29">
        <v>7290</v>
      </c>
      <c r="BW17" s="29">
        <v>7290</v>
      </c>
      <c r="BX17" s="29">
        <v>29160</v>
      </c>
      <c r="BY17" s="29">
        <v>7290</v>
      </c>
      <c r="BZ17" s="29">
        <v>7290</v>
      </c>
      <c r="CA17" s="29">
        <v>7290</v>
      </c>
      <c r="CB17" s="29">
        <v>7290</v>
      </c>
      <c r="CC17" s="29">
        <v>6</v>
      </c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>
        <v>2430</v>
      </c>
      <c r="CQ17" s="29">
        <v>2430</v>
      </c>
      <c r="CR17" s="29">
        <v>2430</v>
      </c>
      <c r="CS17" s="29">
        <v>2430</v>
      </c>
      <c r="CT17" s="29">
        <v>2430</v>
      </c>
      <c r="CU17" s="29">
        <v>2430</v>
      </c>
      <c r="CV17" s="29">
        <v>2430</v>
      </c>
      <c r="CW17" s="29">
        <v>2430</v>
      </c>
      <c r="CX17" s="29">
        <v>2430</v>
      </c>
      <c r="CY17" s="29">
        <v>2430</v>
      </c>
      <c r="CZ17" s="29">
        <v>2430</v>
      </c>
      <c r="DA17" s="29">
        <v>2430</v>
      </c>
      <c r="DB17" s="6"/>
    </row>
    <row r="18" spans="1:106" ht="12.75" customHeight="1" x14ac:dyDescent="0.2">
      <c r="A18" s="22"/>
      <c r="B18" s="42"/>
      <c r="C18" s="41"/>
      <c r="D18" s="40">
        <v>440010210</v>
      </c>
      <c r="E18" s="36"/>
      <c r="F18" s="39">
        <v>440</v>
      </c>
      <c r="G18" s="38">
        <v>104</v>
      </c>
      <c r="H18" s="37" t="s">
        <v>119</v>
      </c>
      <c r="I18" s="33" t="s">
        <v>6</v>
      </c>
      <c r="J18" s="33">
        <v>223</v>
      </c>
      <c r="K18" s="36"/>
      <c r="L18" s="35">
        <v>1000000</v>
      </c>
      <c r="M18" s="34">
        <v>10000</v>
      </c>
      <c r="N18" s="34"/>
      <c r="O18" s="34"/>
      <c r="P18" s="33">
        <v>500</v>
      </c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0"/>
      <c r="AI18" s="29">
        <v>0</v>
      </c>
      <c r="AJ18" s="29"/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78127</v>
      </c>
      <c r="BT18" s="29">
        <v>31500</v>
      </c>
      <c r="BU18" s="29">
        <v>12900</v>
      </c>
      <c r="BV18" s="29">
        <v>3000</v>
      </c>
      <c r="BW18" s="29">
        <v>30727</v>
      </c>
      <c r="BX18" s="29">
        <v>78127</v>
      </c>
      <c r="BY18" s="29">
        <v>31500</v>
      </c>
      <c r="BZ18" s="29">
        <v>12900</v>
      </c>
      <c r="CA18" s="29">
        <v>3000</v>
      </c>
      <c r="CB18" s="29">
        <v>30727</v>
      </c>
      <c r="CC18" s="29">
        <v>6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>
        <v>10500</v>
      </c>
      <c r="CQ18" s="29">
        <v>10500</v>
      </c>
      <c r="CR18" s="29">
        <v>10500</v>
      </c>
      <c r="CS18" s="29">
        <v>10500</v>
      </c>
      <c r="CT18" s="29">
        <v>1200</v>
      </c>
      <c r="CU18" s="29">
        <v>1200</v>
      </c>
      <c r="CV18" s="29">
        <v>1000</v>
      </c>
      <c r="CW18" s="29">
        <v>1000</v>
      </c>
      <c r="CX18" s="29">
        <v>1000</v>
      </c>
      <c r="CY18" s="29">
        <v>10500</v>
      </c>
      <c r="CZ18" s="29">
        <v>10500</v>
      </c>
      <c r="DA18" s="29">
        <v>9727</v>
      </c>
      <c r="DB18" s="6"/>
    </row>
    <row r="19" spans="1:106" ht="12.75" customHeight="1" x14ac:dyDescent="0.2">
      <c r="A19" s="22"/>
      <c r="B19" s="42"/>
      <c r="C19" s="41"/>
      <c r="D19" s="40">
        <v>440010210</v>
      </c>
      <c r="E19" s="36"/>
      <c r="F19" s="39">
        <v>440</v>
      </c>
      <c r="G19" s="38">
        <v>104</v>
      </c>
      <c r="H19" s="37" t="s">
        <v>119</v>
      </c>
      <c r="I19" s="33" t="s">
        <v>6</v>
      </c>
      <c r="J19" s="33">
        <v>225</v>
      </c>
      <c r="K19" s="36"/>
      <c r="L19" s="35">
        <v>1000000</v>
      </c>
      <c r="M19" s="34">
        <v>10000</v>
      </c>
      <c r="N19" s="34"/>
      <c r="O19" s="34"/>
      <c r="P19" s="33">
        <v>500</v>
      </c>
      <c r="Q19" s="3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  <c r="AI19" s="29">
        <v>0</v>
      </c>
      <c r="AJ19" s="29"/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21000</v>
      </c>
      <c r="BT19" s="29">
        <v>5000</v>
      </c>
      <c r="BU19" s="29">
        <v>5000</v>
      </c>
      <c r="BV19" s="29">
        <v>5000</v>
      </c>
      <c r="BW19" s="29">
        <v>6000</v>
      </c>
      <c r="BX19" s="29">
        <v>21000</v>
      </c>
      <c r="BY19" s="29">
        <v>5000</v>
      </c>
      <c r="BZ19" s="29">
        <v>5000</v>
      </c>
      <c r="CA19" s="29">
        <v>5000</v>
      </c>
      <c r="CB19" s="29">
        <v>6000</v>
      </c>
      <c r="CC19" s="29">
        <v>6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>
        <v>2000</v>
      </c>
      <c r="CQ19" s="29">
        <v>1500</v>
      </c>
      <c r="CR19" s="29">
        <v>1500</v>
      </c>
      <c r="CS19" s="29">
        <v>1000</v>
      </c>
      <c r="CT19" s="29">
        <v>1000</v>
      </c>
      <c r="CU19" s="29">
        <v>3000</v>
      </c>
      <c r="CV19" s="29">
        <v>1500</v>
      </c>
      <c r="CW19" s="29">
        <v>1500</v>
      </c>
      <c r="CX19" s="29">
        <v>2000</v>
      </c>
      <c r="CY19" s="29">
        <v>2000</v>
      </c>
      <c r="CZ19" s="29">
        <v>2000</v>
      </c>
      <c r="DA19" s="29">
        <v>2000</v>
      </c>
      <c r="DB19" s="6"/>
    </row>
    <row r="20" spans="1:106" ht="12.75" customHeight="1" x14ac:dyDescent="0.2">
      <c r="A20" s="22"/>
      <c r="B20" s="42"/>
      <c r="C20" s="41"/>
      <c r="D20" s="40">
        <v>440010210</v>
      </c>
      <c r="E20" s="36"/>
      <c r="F20" s="39">
        <v>440</v>
      </c>
      <c r="G20" s="38">
        <v>104</v>
      </c>
      <c r="H20" s="37" t="s">
        <v>119</v>
      </c>
      <c r="I20" s="33" t="s">
        <v>6</v>
      </c>
      <c r="J20" s="33">
        <v>226</v>
      </c>
      <c r="K20" s="36"/>
      <c r="L20" s="35">
        <v>1000000</v>
      </c>
      <c r="M20" s="34">
        <v>10000</v>
      </c>
      <c r="N20" s="34"/>
      <c r="O20" s="34"/>
      <c r="P20" s="33">
        <v>500</v>
      </c>
      <c r="Q20" s="3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0"/>
      <c r="AI20" s="29">
        <v>0</v>
      </c>
      <c r="AJ20" s="29"/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200940</v>
      </c>
      <c r="BT20" s="29">
        <v>56000</v>
      </c>
      <c r="BU20" s="29">
        <v>47000</v>
      </c>
      <c r="BV20" s="29">
        <v>48900</v>
      </c>
      <c r="BW20" s="29">
        <v>49040</v>
      </c>
      <c r="BX20" s="29">
        <v>200940</v>
      </c>
      <c r="BY20" s="29">
        <v>56000</v>
      </c>
      <c r="BZ20" s="29">
        <v>47000</v>
      </c>
      <c r="CA20" s="29">
        <v>48900</v>
      </c>
      <c r="CB20" s="29">
        <v>49040</v>
      </c>
      <c r="CC20" s="29">
        <v>6</v>
      </c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>
        <v>20000</v>
      </c>
      <c r="CQ20" s="29">
        <v>18000</v>
      </c>
      <c r="CR20" s="29">
        <v>18000</v>
      </c>
      <c r="CS20" s="29">
        <v>16000</v>
      </c>
      <c r="CT20" s="29">
        <v>16000</v>
      </c>
      <c r="CU20" s="29">
        <v>15000</v>
      </c>
      <c r="CV20" s="29">
        <v>16300</v>
      </c>
      <c r="CW20" s="29">
        <v>16300</v>
      </c>
      <c r="CX20" s="29">
        <v>16300</v>
      </c>
      <c r="CY20" s="29">
        <v>16300</v>
      </c>
      <c r="CZ20" s="29">
        <v>16300</v>
      </c>
      <c r="DA20" s="29">
        <v>16440</v>
      </c>
      <c r="DB20" s="6"/>
    </row>
    <row r="21" spans="1:106" ht="12.75" customHeight="1" x14ac:dyDescent="0.2">
      <c r="A21" s="22"/>
      <c r="B21" s="42"/>
      <c r="C21" s="41"/>
      <c r="D21" s="40">
        <v>440010210</v>
      </c>
      <c r="E21" s="36"/>
      <c r="F21" s="39">
        <v>440</v>
      </c>
      <c r="G21" s="38">
        <v>104</v>
      </c>
      <c r="H21" s="37" t="s">
        <v>119</v>
      </c>
      <c r="I21" s="33" t="s">
        <v>6</v>
      </c>
      <c r="J21" s="33">
        <v>340</v>
      </c>
      <c r="K21" s="36"/>
      <c r="L21" s="35">
        <v>1000000</v>
      </c>
      <c r="M21" s="34">
        <v>10000</v>
      </c>
      <c r="N21" s="34"/>
      <c r="O21" s="34"/>
      <c r="P21" s="33">
        <v>500</v>
      </c>
      <c r="Q21" s="3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0"/>
      <c r="AI21" s="29">
        <v>0</v>
      </c>
      <c r="AJ21" s="29"/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60000</v>
      </c>
      <c r="BT21" s="29">
        <v>15000</v>
      </c>
      <c r="BU21" s="29">
        <v>15000</v>
      </c>
      <c r="BV21" s="29">
        <v>15000</v>
      </c>
      <c r="BW21" s="29">
        <v>15000</v>
      </c>
      <c r="BX21" s="29">
        <v>60000</v>
      </c>
      <c r="BY21" s="29">
        <v>15000</v>
      </c>
      <c r="BZ21" s="29">
        <v>15000</v>
      </c>
      <c r="CA21" s="29">
        <v>15000</v>
      </c>
      <c r="CB21" s="29">
        <v>15000</v>
      </c>
      <c r="CC21" s="29">
        <v>6</v>
      </c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>
        <v>5000</v>
      </c>
      <c r="CQ21" s="29">
        <v>5000</v>
      </c>
      <c r="CR21" s="29">
        <v>5000</v>
      </c>
      <c r="CS21" s="29">
        <v>5000</v>
      </c>
      <c r="CT21" s="29">
        <v>5000</v>
      </c>
      <c r="CU21" s="29">
        <v>5000</v>
      </c>
      <c r="CV21" s="29">
        <v>5000</v>
      </c>
      <c r="CW21" s="29">
        <v>5000</v>
      </c>
      <c r="CX21" s="29">
        <v>5000</v>
      </c>
      <c r="CY21" s="29">
        <v>5000</v>
      </c>
      <c r="CZ21" s="29">
        <v>5000</v>
      </c>
      <c r="DA21" s="29">
        <v>5000</v>
      </c>
      <c r="DB21" s="6"/>
    </row>
    <row r="22" spans="1:106" ht="12.75" customHeight="1" x14ac:dyDescent="0.2">
      <c r="A22" s="22"/>
      <c r="B22" s="42"/>
      <c r="C22" s="41"/>
      <c r="D22" s="40">
        <v>440010210</v>
      </c>
      <c r="E22" s="36"/>
      <c r="F22" s="39">
        <v>440</v>
      </c>
      <c r="G22" s="38">
        <v>104</v>
      </c>
      <c r="H22" s="37" t="s">
        <v>119</v>
      </c>
      <c r="I22" s="33" t="s">
        <v>8</v>
      </c>
      <c r="J22" s="33">
        <v>290</v>
      </c>
      <c r="K22" s="36"/>
      <c r="L22" s="35">
        <v>1000025</v>
      </c>
      <c r="M22" s="34">
        <v>10000</v>
      </c>
      <c r="N22" s="34"/>
      <c r="O22" s="34"/>
      <c r="P22" s="33">
        <v>500</v>
      </c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0"/>
      <c r="AI22" s="29">
        <v>0</v>
      </c>
      <c r="AJ22" s="29"/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6000</v>
      </c>
      <c r="BT22" s="29">
        <v>4000</v>
      </c>
      <c r="BU22" s="29">
        <v>2000</v>
      </c>
      <c r="BV22" s="29">
        <v>0</v>
      </c>
      <c r="BW22" s="29">
        <v>0</v>
      </c>
      <c r="BX22" s="29">
        <v>6000</v>
      </c>
      <c r="BY22" s="29">
        <v>4000</v>
      </c>
      <c r="BZ22" s="29">
        <v>2000</v>
      </c>
      <c r="CA22" s="29">
        <v>0</v>
      </c>
      <c r="CB22" s="29">
        <v>0</v>
      </c>
      <c r="CC22" s="29">
        <v>6</v>
      </c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>
        <v>4000</v>
      </c>
      <c r="CQ22" s="29">
        <v>0</v>
      </c>
      <c r="CR22" s="29">
        <v>0</v>
      </c>
      <c r="CS22" s="29">
        <v>2000</v>
      </c>
      <c r="CT22" s="29">
        <v>0</v>
      </c>
      <c r="CU22" s="29">
        <v>0</v>
      </c>
      <c r="CV22" s="29">
        <v>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6"/>
    </row>
    <row r="23" spans="1:106" ht="12.75" customHeight="1" x14ac:dyDescent="0.2">
      <c r="A23" s="22"/>
      <c r="B23" s="42"/>
      <c r="C23" s="41"/>
      <c r="D23" s="40">
        <v>440010210</v>
      </c>
      <c r="E23" s="36"/>
      <c r="F23" s="39">
        <v>440</v>
      </c>
      <c r="G23" s="38">
        <v>104</v>
      </c>
      <c r="H23" s="37" t="s">
        <v>119</v>
      </c>
      <c r="I23" s="33" t="s">
        <v>12</v>
      </c>
      <c r="J23" s="33">
        <v>290</v>
      </c>
      <c r="K23" s="36"/>
      <c r="L23" s="35">
        <v>1000026</v>
      </c>
      <c r="M23" s="34">
        <v>10000</v>
      </c>
      <c r="N23" s="34"/>
      <c r="O23" s="34"/>
      <c r="P23" s="33">
        <v>500</v>
      </c>
      <c r="Q23" s="3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0"/>
      <c r="AI23" s="29">
        <v>0</v>
      </c>
      <c r="AJ23" s="29"/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7000</v>
      </c>
      <c r="BT23" s="29">
        <v>3500</v>
      </c>
      <c r="BU23" s="29">
        <v>2500</v>
      </c>
      <c r="BV23" s="29">
        <v>1000</v>
      </c>
      <c r="BW23" s="29">
        <v>0</v>
      </c>
      <c r="BX23" s="29">
        <v>7000</v>
      </c>
      <c r="BY23" s="29">
        <v>3500</v>
      </c>
      <c r="BZ23" s="29">
        <v>2500</v>
      </c>
      <c r="CA23" s="29">
        <v>1000</v>
      </c>
      <c r="CB23" s="29">
        <v>0</v>
      </c>
      <c r="CC23" s="29">
        <v>6</v>
      </c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>
        <v>3500</v>
      </c>
      <c r="CQ23" s="29">
        <v>0</v>
      </c>
      <c r="CR23" s="29">
        <v>0</v>
      </c>
      <c r="CS23" s="29">
        <v>2500</v>
      </c>
      <c r="CT23" s="29">
        <v>0</v>
      </c>
      <c r="CU23" s="29">
        <v>0</v>
      </c>
      <c r="CV23" s="29">
        <v>1000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6"/>
    </row>
    <row r="24" spans="1:106" ht="12.75" customHeight="1" x14ac:dyDescent="0.2">
      <c r="A24" s="22"/>
      <c r="B24" s="42"/>
      <c r="C24" s="41"/>
      <c r="D24" s="40">
        <v>440010210</v>
      </c>
      <c r="E24" s="36"/>
      <c r="F24" s="39">
        <v>440</v>
      </c>
      <c r="G24" s="38">
        <v>104</v>
      </c>
      <c r="H24" s="37" t="s">
        <v>119</v>
      </c>
      <c r="I24" s="33" t="s">
        <v>12</v>
      </c>
      <c r="J24" s="33">
        <v>290</v>
      </c>
      <c r="K24" s="36"/>
      <c r="L24" s="35">
        <v>1000027</v>
      </c>
      <c r="M24" s="34">
        <v>10000</v>
      </c>
      <c r="N24" s="34"/>
      <c r="O24" s="34"/>
      <c r="P24" s="33">
        <v>500</v>
      </c>
      <c r="Q24" s="3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0"/>
      <c r="AI24" s="29">
        <v>0</v>
      </c>
      <c r="AJ24" s="29"/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2000</v>
      </c>
      <c r="BT24" s="29">
        <v>2000</v>
      </c>
      <c r="BU24" s="29">
        <v>0</v>
      </c>
      <c r="BV24" s="29">
        <v>0</v>
      </c>
      <c r="BW24" s="29">
        <v>0</v>
      </c>
      <c r="BX24" s="29">
        <v>2000</v>
      </c>
      <c r="BY24" s="29">
        <v>2000</v>
      </c>
      <c r="BZ24" s="29">
        <v>0</v>
      </c>
      <c r="CA24" s="29">
        <v>0</v>
      </c>
      <c r="CB24" s="29">
        <v>0</v>
      </c>
      <c r="CC24" s="29">
        <v>6</v>
      </c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>
        <v>2000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6"/>
    </row>
    <row r="25" spans="1:106" ht="12.75" customHeight="1" x14ac:dyDescent="0.2">
      <c r="A25" s="22"/>
      <c r="B25" s="42"/>
      <c r="C25" s="41"/>
      <c r="D25" s="40">
        <v>440010210</v>
      </c>
      <c r="E25" s="36"/>
      <c r="F25" s="39">
        <v>440</v>
      </c>
      <c r="G25" s="38">
        <v>104</v>
      </c>
      <c r="H25" s="37" t="s">
        <v>4</v>
      </c>
      <c r="I25" s="33" t="s">
        <v>3</v>
      </c>
      <c r="J25" s="33">
        <v>251</v>
      </c>
      <c r="K25" s="36"/>
      <c r="L25" s="35">
        <v>1012701</v>
      </c>
      <c r="M25" s="34">
        <v>10000</v>
      </c>
      <c r="N25" s="34"/>
      <c r="O25" s="34"/>
      <c r="P25" s="33">
        <v>0</v>
      </c>
      <c r="Q25" s="3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0"/>
      <c r="AI25" s="29">
        <v>0</v>
      </c>
      <c r="AJ25" s="29"/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52000</v>
      </c>
      <c r="BT25" s="29">
        <v>12999</v>
      </c>
      <c r="BU25" s="29">
        <v>12999</v>
      </c>
      <c r="BV25" s="29">
        <v>12999</v>
      </c>
      <c r="BW25" s="29">
        <v>13003</v>
      </c>
      <c r="BX25" s="29">
        <v>52000</v>
      </c>
      <c r="BY25" s="29">
        <v>12999</v>
      </c>
      <c r="BZ25" s="29">
        <v>12999</v>
      </c>
      <c r="CA25" s="29">
        <v>12999</v>
      </c>
      <c r="CB25" s="29">
        <v>13003</v>
      </c>
      <c r="CC25" s="29">
        <v>6</v>
      </c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>
        <v>4333</v>
      </c>
      <c r="CQ25" s="29">
        <v>4333</v>
      </c>
      <c r="CR25" s="29">
        <v>4333</v>
      </c>
      <c r="CS25" s="29">
        <v>4333</v>
      </c>
      <c r="CT25" s="29">
        <v>4333</v>
      </c>
      <c r="CU25" s="29">
        <v>4333</v>
      </c>
      <c r="CV25" s="29">
        <v>4333</v>
      </c>
      <c r="CW25" s="29">
        <v>4333</v>
      </c>
      <c r="CX25" s="29">
        <v>4333</v>
      </c>
      <c r="CY25" s="29">
        <v>4333</v>
      </c>
      <c r="CZ25" s="29">
        <v>4333</v>
      </c>
      <c r="DA25" s="29">
        <v>4337</v>
      </c>
      <c r="DB25" s="6"/>
    </row>
    <row r="26" spans="1:106" ht="12.75" customHeight="1" x14ac:dyDescent="0.2">
      <c r="A26" s="22"/>
      <c r="B26" s="42"/>
      <c r="C26" s="41"/>
      <c r="D26" s="40">
        <v>440010210</v>
      </c>
      <c r="E26" s="36"/>
      <c r="F26" s="39">
        <v>440</v>
      </c>
      <c r="G26" s="38">
        <v>104</v>
      </c>
      <c r="H26" s="37" t="s">
        <v>4</v>
      </c>
      <c r="I26" s="33" t="s">
        <v>3</v>
      </c>
      <c r="J26" s="33">
        <v>251</v>
      </c>
      <c r="K26" s="36"/>
      <c r="L26" s="35">
        <v>1012702</v>
      </c>
      <c r="M26" s="34">
        <v>10000</v>
      </c>
      <c r="N26" s="34"/>
      <c r="O26" s="34"/>
      <c r="P26" s="33">
        <v>0</v>
      </c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0"/>
      <c r="AI26" s="29">
        <v>0</v>
      </c>
      <c r="AJ26" s="29"/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63000</v>
      </c>
      <c r="BT26" s="29">
        <v>15750</v>
      </c>
      <c r="BU26" s="29">
        <v>15750</v>
      </c>
      <c r="BV26" s="29">
        <v>15750</v>
      </c>
      <c r="BW26" s="29">
        <v>15750</v>
      </c>
      <c r="BX26" s="29">
        <v>63000</v>
      </c>
      <c r="BY26" s="29">
        <v>15750</v>
      </c>
      <c r="BZ26" s="29">
        <v>15750</v>
      </c>
      <c r="CA26" s="29">
        <v>15750</v>
      </c>
      <c r="CB26" s="29">
        <v>15750</v>
      </c>
      <c r="CC26" s="29">
        <v>6</v>
      </c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>
        <v>5250</v>
      </c>
      <c r="CQ26" s="29">
        <v>5250</v>
      </c>
      <c r="CR26" s="29">
        <v>5250</v>
      </c>
      <c r="CS26" s="29">
        <v>5250</v>
      </c>
      <c r="CT26" s="29">
        <v>5250</v>
      </c>
      <c r="CU26" s="29">
        <v>5250</v>
      </c>
      <c r="CV26" s="29">
        <v>5250</v>
      </c>
      <c r="CW26" s="29">
        <v>5250</v>
      </c>
      <c r="CX26" s="29">
        <v>5250</v>
      </c>
      <c r="CY26" s="29">
        <v>5250</v>
      </c>
      <c r="CZ26" s="29">
        <v>5250</v>
      </c>
      <c r="DA26" s="29">
        <v>5250</v>
      </c>
      <c r="DB26" s="6"/>
    </row>
    <row r="27" spans="1:106" ht="12.75" customHeight="1" x14ac:dyDescent="0.2">
      <c r="A27" s="22"/>
      <c r="B27" s="42"/>
      <c r="C27" s="41"/>
      <c r="D27" s="40">
        <v>440010210</v>
      </c>
      <c r="E27" s="36"/>
      <c r="F27" s="39">
        <v>440</v>
      </c>
      <c r="G27" s="38">
        <v>104</v>
      </c>
      <c r="H27" s="37" t="s">
        <v>4</v>
      </c>
      <c r="I27" s="33" t="s">
        <v>3</v>
      </c>
      <c r="J27" s="33">
        <v>251</v>
      </c>
      <c r="K27" s="36"/>
      <c r="L27" s="35">
        <v>1012703</v>
      </c>
      <c r="M27" s="34">
        <v>10000</v>
      </c>
      <c r="N27" s="34"/>
      <c r="O27" s="34"/>
      <c r="P27" s="33">
        <v>0</v>
      </c>
      <c r="Q27" s="3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0"/>
      <c r="AI27" s="29">
        <v>0</v>
      </c>
      <c r="AJ27" s="29"/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20000</v>
      </c>
      <c r="BT27" s="29">
        <v>4998</v>
      </c>
      <c r="BU27" s="29">
        <v>4998</v>
      </c>
      <c r="BV27" s="29">
        <v>4998</v>
      </c>
      <c r="BW27" s="29">
        <v>5006</v>
      </c>
      <c r="BX27" s="29">
        <v>20000</v>
      </c>
      <c r="BY27" s="29">
        <v>4998</v>
      </c>
      <c r="BZ27" s="29">
        <v>4998</v>
      </c>
      <c r="CA27" s="29">
        <v>4998</v>
      </c>
      <c r="CB27" s="29">
        <v>5006</v>
      </c>
      <c r="CC27" s="29">
        <v>6</v>
      </c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>
        <v>1666</v>
      </c>
      <c r="CQ27" s="29">
        <v>1666</v>
      </c>
      <c r="CR27" s="29">
        <v>1666</v>
      </c>
      <c r="CS27" s="29">
        <v>1666</v>
      </c>
      <c r="CT27" s="29">
        <v>1666</v>
      </c>
      <c r="CU27" s="29">
        <v>1666</v>
      </c>
      <c r="CV27" s="29">
        <v>1666</v>
      </c>
      <c r="CW27" s="29">
        <v>1666</v>
      </c>
      <c r="CX27" s="29">
        <v>1666</v>
      </c>
      <c r="CY27" s="29">
        <v>1666</v>
      </c>
      <c r="CZ27" s="29">
        <v>1666</v>
      </c>
      <c r="DA27" s="29">
        <v>1674</v>
      </c>
      <c r="DB27" s="6"/>
    </row>
    <row r="28" spans="1:106" ht="12.75" customHeight="1" x14ac:dyDescent="0.2">
      <c r="A28" s="22"/>
      <c r="B28" s="42"/>
      <c r="C28" s="41"/>
      <c r="D28" s="40">
        <v>440010210</v>
      </c>
      <c r="E28" s="36"/>
      <c r="F28" s="39">
        <v>440</v>
      </c>
      <c r="G28" s="38">
        <v>111</v>
      </c>
      <c r="H28" s="37" t="s">
        <v>11</v>
      </c>
      <c r="I28" s="33" t="s">
        <v>10</v>
      </c>
      <c r="J28" s="33">
        <v>290</v>
      </c>
      <c r="K28" s="36"/>
      <c r="L28" s="35">
        <v>1000000</v>
      </c>
      <c r="M28" s="34">
        <v>10000</v>
      </c>
      <c r="N28" s="34"/>
      <c r="O28" s="34"/>
      <c r="P28" s="33">
        <v>0</v>
      </c>
      <c r="Q28" s="3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0"/>
      <c r="AI28" s="29">
        <v>0</v>
      </c>
      <c r="AJ28" s="29"/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9000</v>
      </c>
      <c r="BT28" s="29">
        <v>3000</v>
      </c>
      <c r="BU28" s="29">
        <v>3000</v>
      </c>
      <c r="BV28" s="29">
        <v>3000</v>
      </c>
      <c r="BW28" s="29">
        <v>0</v>
      </c>
      <c r="BX28" s="29">
        <v>9000</v>
      </c>
      <c r="BY28" s="29">
        <v>3000</v>
      </c>
      <c r="BZ28" s="29">
        <v>3000</v>
      </c>
      <c r="CA28" s="29">
        <v>3000</v>
      </c>
      <c r="CB28" s="29">
        <v>0</v>
      </c>
      <c r="CC28" s="29">
        <v>6</v>
      </c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>
        <v>1000</v>
      </c>
      <c r="CQ28" s="29">
        <v>1000</v>
      </c>
      <c r="CR28" s="29">
        <v>1000</v>
      </c>
      <c r="CS28" s="29">
        <v>1000</v>
      </c>
      <c r="CT28" s="29">
        <v>1000</v>
      </c>
      <c r="CU28" s="29">
        <v>1000</v>
      </c>
      <c r="CV28" s="29">
        <v>1000</v>
      </c>
      <c r="CW28" s="29">
        <v>1000</v>
      </c>
      <c r="CX28" s="29">
        <v>1000</v>
      </c>
      <c r="CY28" s="29">
        <v>0</v>
      </c>
      <c r="CZ28" s="29">
        <v>0</v>
      </c>
      <c r="DA28" s="29">
        <v>0</v>
      </c>
      <c r="DB28" s="6"/>
    </row>
    <row r="29" spans="1:106" ht="12.75" customHeight="1" x14ac:dyDescent="0.2">
      <c r="A29" s="22"/>
      <c r="B29" s="42"/>
      <c r="C29" s="41"/>
      <c r="D29" s="40">
        <v>440010210</v>
      </c>
      <c r="E29" s="36"/>
      <c r="F29" s="39">
        <v>440</v>
      </c>
      <c r="G29" s="38">
        <v>203</v>
      </c>
      <c r="H29" s="37" t="s">
        <v>118</v>
      </c>
      <c r="I29" s="33" t="s">
        <v>9</v>
      </c>
      <c r="J29" s="33">
        <v>211</v>
      </c>
      <c r="K29" s="36"/>
      <c r="L29" s="35">
        <v>3000600</v>
      </c>
      <c r="M29" s="34">
        <v>10006</v>
      </c>
      <c r="N29" s="34"/>
      <c r="O29" s="34"/>
      <c r="P29" s="33">
        <v>500</v>
      </c>
      <c r="Q29" s="3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0"/>
      <c r="AI29" s="29">
        <v>0</v>
      </c>
      <c r="AJ29" s="29"/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125378</v>
      </c>
      <c r="BT29" s="29">
        <v>33000</v>
      </c>
      <c r="BU29" s="29">
        <v>36832</v>
      </c>
      <c r="BV29" s="29">
        <v>27498</v>
      </c>
      <c r="BW29" s="29">
        <v>28048</v>
      </c>
      <c r="BX29" s="29">
        <v>125378</v>
      </c>
      <c r="BY29" s="29">
        <v>33000</v>
      </c>
      <c r="BZ29" s="29">
        <v>36832</v>
      </c>
      <c r="CA29" s="29">
        <v>27498</v>
      </c>
      <c r="CB29" s="29">
        <v>28048</v>
      </c>
      <c r="CC29" s="29">
        <v>6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>
        <v>11000</v>
      </c>
      <c r="CQ29" s="29">
        <v>11000</v>
      </c>
      <c r="CR29" s="29">
        <v>11000</v>
      </c>
      <c r="CS29" s="29">
        <v>9166</v>
      </c>
      <c r="CT29" s="29">
        <v>18500</v>
      </c>
      <c r="CU29" s="29">
        <v>9166</v>
      </c>
      <c r="CV29" s="29">
        <v>9166</v>
      </c>
      <c r="CW29" s="29">
        <v>9166</v>
      </c>
      <c r="CX29" s="29">
        <v>9166</v>
      </c>
      <c r="CY29" s="29">
        <v>9166</v>
      </c>
      <c r="CZ29" s="29">
        <v>9166</v>
      </c>
      <c r="DA29" s="29">
        <v>9716</v>
      </c>
      <c r="DB29" s="6"/>
    </row>
    <row r="30" spans="1:106" ht="12.75" customHeight="1" x14ac:dyDescent="0.2">
      <c r="A30" s="22"/>
      <c r="B30" s="42"/>
      <c r="C30" s="41"/>
      <c r="D30" s="40">
        <v>440010210</v>
      </c>
      <c r="E30" s="36"/>
      <c r="F30" s="39">
        <v>440</v>
      </c>
      <c r="G30" s="38">
        <v>203</v>
      </c>
      <c r="H30" s="37" t="s">
        <v>118</v>
      </c>
      <c r="I30" s="33" t="s">
        <v>9</v>
      </c>
      <c r="J30" s="33">
        <v>213</v>
      </c>
      <c r="K30" s="36"/>
      <c r="L30" s="35">
        <v>3000600</v>
      </c>
      <c r="M30" s="34">
        <v>10006</v>
      </c>
      <c r="N30" s="34"/>
      <c r="O30" s="34"/>
      <c r="P30" s="33">
        <v>500</v>
      </c>
      <c r="Q30" s="3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0"/>
      <c r="AI30" s="29">
        <v>0</v>
      </c>
      <c r="AJ30" s="29"/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29772</v>
      </c>
      <c r="BT30" s="29">
        <v>9966</v>
      </c>
      <c r="BU30" s="29">
        <v>11125</v>
      </c>
      <c r="BV30" s="29">
        <v>8307</v>
      </c>
      <c r="BW30" s="29">
        <v>374</v>
      </c>
      <c r="BX30" s="29">
        <v>29772</v>
      </c>
      <c r="BY30" s="29">
        <v>9966</v>
      </c>
      <c r="BZ30" s="29">
        <v>11125</v>
      </c>
      <c r="CA30" s="29">
        <v>8307</v>
      </c>
      <c r="CB30" s="29">
        <v>374</v>
      </c>
      <c r="CC30" s="29">
        <v>6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>
        <v>3322</v>
      </c>
      <c r="CQ30" s="29">
        <v>3322</v>
      </c>
      <c r="CR30" s="29">
        <v>3322</v>
      </c>
      <c r="CS30" s="29">
        <v>2769</v>
      </c>
      <c r="CT30" s="29">
        <v>5587</v>
      </c>
      <c r="CU30" s="29">
        <v>2769</v>
      </c>
      <c r="CV30" s="29">
        <v>2769</v>
      </c>
      <c r="CW30" s="29">
        <v>2769</v>
      </c>
      <c r="CX30" s="29">
        <v>2769</v>
      </c>
      <c r="CY30" s="29">
        <v>374</v>
      </c>
      <c r="CZ30" s="29">
        <v>0</v>
      </c>
      <c r="DA30" s="29">
        <v>0</v>
      </c>
      <c r="DB30" s="6"/>
    </row>
    <row r="31" spans="1:106" ht="12.75" customHeight="1" x14ac:dyDescent="0.2">
      <c r="A31" s="22"/>
      <c r="B31" s="42"/>
      <c r="C31" s="41"/>
      <c r="D31" s="40">
        <v>440010210</v>
      </c>
      <c r="E31" s="36"/>
      <c r="F31" s="39">
        <v>440</v>
      </c>
      <c r="G31" s="38">
        <v>203</v>
      </c>
      <c r="H31" s="37" t="s">
        <v>118</v>
      </c>
      <c r="I31" s="33" t="s">
        <v>6</v>
      </c>
      <c r="J31" s="33">
        <v>226</v>
      </c>
      <c r="K31" s="36"/>
      <c r="L31" s="35">
        <v>3000600</v>
      </c>
      <c r="M31" s="34">
        <v>10006</v>
      </c>
      <c r="N31" s="34"/>
      <c r="O31" s="34"/>
      <c r="P31" s="33">
        <v>500</v>
      </c>
      <c r="Q31" s="3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0"/>
      <c r="AI31" s="29">
        <v>0</v>
      </c>
      <c r="AJ31" s="29"/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2000</v>
      </c>
      <c r="BT31" s="29">
        <v>2000</v>
      </c>
      <c r="BU31" s="29">
        <v>0</v>
      </c>
      <c r="BV31" s="29">
        <v>0</v>
      </c>
      <c r="BW31" s="29">
        <v>0</v>
      </c>
      <c r="BX31" s="29">
        <v>2000</v>
      </c>
      <c r="BY31" s="29">
        <v>2000</v>
      </c>
      <c r="BZ31" s="29">
        <v>0</v>
      </c>
      <c r="CA31" s="29">
        <v>0</v>
      </c>
      <c r="CB31" s="29">
        <v>0</v>
      </c>
      <c r="CC31" s="29">
        <v>6</v>
      </c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>
        <v>0</v>
      </c>
      <c r="CQ31" s="29">
        <v>0</v>
      </c>
      <c r="CR31" s="29">
        <v>2000</v>
      </c>
      <c r="CS31" s="29">
        <v>0</v>
      </c>
      <c r="CT31" s="29">
        <v>0</v>
      </c>
      <c r="CU31" s="29">
        <v>0</v>
      </c>
      <c r="CV31" s="29">
        <v>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6"/>
    </row>
    <row r="32" spans="1:106" ht="12.75" customHeight="1" x14ac:dyDescent="0.2">
      <c r="A32" s="22"/>
      <c r="B32" s="42"/>
      <c r="C32" s="41"/>
      <c r="D32" s="40">
        <v>440010210</v>
      </c>
      <c r="E32" s="36"/>
      <c r="F32" s="39">
        <v>440</v>
      </c>
      <c r="G32" s="38">
        <v>203</v>
      </c>
      <c r="H32" s="37" t="s">
        <v>118</v>
      </c>
      <c r="I32" s="33" t="s">
        <v>6</v>
      </c>
      <c r="J32" s="33">
        <v>340</v>
      </c>
      <c r="K32" s="36"/>
      <c r="L32" s="35">
        <v>3000600</v>
      </c>
      <c r="M32" s="34">
        <v>10006</v>
      </c>
      <c r="N32" s="34"/>
      <c r="O32" s="34"/>
      <c r="P32" s="33">
        <v>500</v>
      </c>
      <c r="Q32" s="3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0"/>
      <c r="AI32" s="29">
        <v>0</v>
      </c>
      <c r="AJ32" s="29"/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12450</v>
      </c>
      <c r="BT32" s="29">
        <v>0</v>
      </c>
      <c r="BU32" s="29">
        <v>10000</v>
      </c>
      <c r="BV32" s="29">
        <v>2450</v>
      </c>
      <c r="BW32" s="29">
        <v>0</v>
      </c>
      <c r="BX32" s="29">
        <v>12450</v>
      </c>
      <c r="BY32" s="29">
        <v>0</v>
      </c>
      <c r="BZ32" s="29">
        <v>10000</v>
      </c>
      <c r="CA32" s="29">
        <v>2450</v>
      </c>
      <c r="CB32" s="29">
        <v>0</v>
      </c>
      <c r="CC32" s="29">
        <v>6</v>
      </c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>
        <v>0</v>
      </c>
      <c r="CQ32" s="29">
        <v>0</v>
      </c>
      <c r="CR32" s="29">
        <v>0</v>
      </c>
      <c r="CS32" s="29">
        <v>0</v>
      </c>
      <c r="CT32" s="29">
        <v>5000</v>
      </c>
      <c r="CU32" s="29">
        <v>5000</v>
      </c>
      <c r="CV32" s="29">
        <v>2450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6"/>
    </row>
    <row r="33" spans="1:106" ht="12.75" customHeight="1" x14ac:dyDescent="0.2">
      <c r="A33" s="22"/>
      <c r="B33" s="42"/>
      <c r="C33" s="41"/>
      <c r="D33" s="40">
        <v>440010210</v>
      </c>
      <c r="E33" s="36"/>
      <c r="F33" s="39">
        <v>440</v>
      </c>
      <c r="G33" s="38">
        <v>203</v>
      </c>
      <c r="H33" s="90">
        <v>4515118</v>
      </c>
      <c r="I33" s="33" t="s">
        <v>9</v>
      </c>
      <c r="J33" s="33">
        <v>211</v>
      </c>
      <c r="K33" s="36"/>
      <c r="L33" s="35">
        <v>3000600</v>
      </c>
      <c r="M33" s="34">
        <v>10006</v>
      </c>
      <c r="N33" s="34"/>
      <c r="O33" s="34"/>
      <c r="P33" s="33">
        <v>500</v>
      </c>
      <c r="Q33" s="3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0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6"/>
    </row>
    <row r="34" spans="1:106" ht="12.75" customHeight="1" x14ac:dyDescent="0.2">
      <c r="A34" s="22"/>
      <c r="B34" s="42"/>
      <c r="C34" s="41"/>
      <c r="D34" s="40">
        <v>440010210</v>
      </c>
      <c r="E34" s="36"/>
      <c r="F34" s="39">
        <v>440</v>
      </c>
      <c r="G34" s="38">
        <v>203</v>
      </c>
      <c r="H34" s="90">
        <v>4515118</v>
      </c>
      <c r="I34" s="33" t="s">
        <v>9</v>
      </c>
      <c r="J34" s="33">
        <v>213</v>
      </c>
      <c r="K34" s="36"/>
      <c r="L34" s="35">
        <v>3000600</v>
      </c>
      <c r="M34" s="34">
        <v>10006</v>
      </c>
      <c r="N34" s="34"/>
      <c r="O34" s="34"/>
      <c r="P34" s="33">
        <v>500</v>
      </c>
      <c r="Q34" s="3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0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6"/>
    </row>
    <row r="35" spans="1:106" ht="12.75" customHeight="1" x14ac:dyDescent="0.2">
      <c r="A35" s="22"/>
      <c r="B35" s="42"/>
      <c r="C35" s="41"/>
      <c r="D35" s="40">
        <v>440010210</v>
      </c>
      <c r="E35" s="36"/>
      <c r="F35" s="39">
        <v>440</v>
      </c>
      <c r="G35" s="38">
        <v>203</v>
      </c>
      <c r="H35" s="90">
        <v>4515118</v>
      </c>
      <c r="I35" s="33" t="s">
        <v>9</v>
      </c>
      <c r="J35" s="33">
        <v>226</v>
      </c>
      <c r="K35" s="36"/>
      <c r="L35" s="35">
        <v>3000600</v>
      </c>
      <c r="M35" s="34">
        <v>10006</v>
      </c>
      <c r="N35" s="34"/>
      <c r="O35" s="34"/>
      <c r="P35" s="33">
        <v>500</v>
      </c>
      <c r="Q35" s="3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0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6"/>
    </row>
    <row r="36" spans="1:106" ht="12.75" customHeight="1" x14ac:dyDescent="0.2">
      <c r="A36" s="22"/>
      <c r="B36" s="42"/>
      <c r="C36" s="41"/>
      <c r="D36" s="40">
        <v>440010210</v>
      </c>
      <c r="E36" s="36"/>
      <c r="F36" s="39">
        <v>440</v>
      </c>
      <c r="G36" s="38">
        <v>203</v>
      </c>
      <c r="H36" s="90">
        <v>4515118</v>
      </c>
      <c r="I36" s="33" t="s">
        <v>9</v>
      </c>
      <c r="J36" s="33">
        <v>340</v>
      </c>
      <c r="K36" s="36"/>
      <c r="L36" s="35">
        <v>3000600</v>
      </c>
      <c r="M36" s="34">
        <v>10006</v>
      </c>
      <c r="N36" s="34"/>
      <c r="O36" s="34"/>
      <c r="P36" s="33">
        <v>500</v>
      </c>
      <c r="Q36" s="3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0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6"/>
    </row>
    <row r="37" spans="1:106" ht="12.75" customHeight="1" x14ac:dyDescent="0.2">
      <c r="A37" s="22"/>
      <c r="B37" s="42"/>
      <c r="C37" s="41"/>
      <c r="D37" s="40">
        <v>440010210</v>
      </c>
      <c r="E37" s="36"/>
      <c r="F37" s="39">
        <v>440</v>
      </c>
      <c r="G37" s="38">
        <v>309</v>
      </c>
      <c r="H37" s="37" t="s">
        <v>4</v>
      </c>
      <c r="I37" s="33" t="s">
        <v>3</v>
      </c>
      <c r="J37" s="33">
        <v>251</v>
      </c>
      <c r="K37" s="36"/>
      <c r="L37" s="35">
        <v>1000000</v>
      </c>
      <c r="M37" s="34">
        <v>10000</v>
      </c>
      <c r="N37" s="34"/>
      <c r="O37" s="34"/>
      <c r="P37" s="33">
        <v>0</v>
      </c>
      <c r="Q37" s="3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0"/>
      <c r="AI37" s="29">
        <v>0</v>
      </c>
      <c r="AJ37" s="29"/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196000</v>
      </c>
      <c r="BT37" s="29">
        <v>48999</v>
      </c>
      <c r="BU37" s="29">
        <v>48999</v>
      </c>
      <c r="BV37" s="29">
        <v>48999</v>
      </c>
      <c r="BW37" s="29">
        <v>49003</v>
      </c>
      <c r="BX37" s="29">
        <v>196000</v>
      </c>
      <c r="BY37" s="29">
        <v>48999</v>
      </c>
      <c r="BZ37" s="29">
        <v>48999</v>
      </c>
      <c r="CA37" s="29">
        <v>48999</v>
      </c>
      <c r="CB37" s="29">
        <v>49003</v>
      </c>
      <c r="CC37" s="29">
        <v>6</v>
      </c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>
        <v>16333</v>
      </c>
      <c r="CQ37" s="29">
        <v>16333</v>
      </c>
      <c r="CR37" s="29">
        <v>16333</v>
      </c>
      <c r="CS37" s="29">
        <v>16333</v>
      </c>
      <c r="CT37" s="29">
        <v>16333</v>
      </c>
      <c r="CU37" s="29">
        <v>16333</v>
      </c>
      <c r="CV37" s="29">
        <v>16333</v>
      </c>
      <c r="CW37" s="29">
        <v>16333</v>
      </c>
      <c r="CX37" s="29">
        <v>16333</v>
      </c>
      <c r="CY37" s="29">
        <v>16333</v>
      </c>
      <c r="CZ37" s="29">
        <v>16333</v>
      </c>
      <c r="DA37" s="29">
        <v>16337</v>
      </c>
      <c r="DB37" s="6"/>
    </row>
    <row r="38" spans="1:106" ht="12.75" customHeight="1" x14ac:dyDescent="0.2">
      <c r="A38" s="22"/>
      <c r="B38" s="42"/>
      <c r="C38" s="41"/>
      <c r="D38" s="40">
        <v>440010210</v>
      </c>
      <c r="E38" s="36"/>
      <c r="F38" s="39">
        <v>440</v>
      </c>
      <c r="G38" s="38">
        <v>310</v>
      </c>
      <c r="H38" s="37" t="s">
        <v>117</v>
      </c>
      <c r="I38" s="33" t="s">
        <v>5</v>
      </c>
      <c r="J38" s="33">
        <v>211</v>
      </c>
      <c r="K38" s="36"/>
      <c r="L38" s="35">
        <v>1000000</v>
      </c>
      <c r="M38" s="34">
        <v>10000</v>
      </c>
      <c r="N38" s="34"/>
      <c r="O38" s="34"/>
      <c r="P38" s="33">
        <v>0</v>
      </c>
      <c r="Q38" s="3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0"/>
      <c r="AI38" s="29">
        <v>0</v>
      </c>
      <c r="AJ38" s="29"/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148000</v>
      </c>
      <c r="BT38" s="29">
        <v>36000</v>
      </c>
      <c r="BU38" s="29">
        <v>40000</v>
      </c>
      <c r="BV38" s="29">
        <v>36000</v>
      </c>
      <c r="BW38" s="29">
        <v>36000</v>
      </c>
      <c r="BX38" s="29">
        <v>148000</v>
      </c>
      <c r="BY38" s="29">
        <v>36000</v>
      </c>
      <c r="BZ38" s="29">
        <v>40000</v>
      </c>
      <c r="CA38" s="29">
        <v>36000</v>
      </c>
      <c r="CB38" s="29">
        <v>36000</v>
      </c>
      <c r="CC38" s="29">
        <v>6</v>
      </c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>
        <v>12000</v>
      </c>
      <c r="CQ38" s="29">
        <v>12000</v>
      </c>
      <c r="CR38" s="29">
        <v>12000</v>
      </c>
      <c r="CS38" s="29">
        <v>14000</v>
      </c>
      <c r="CT38" s="29">
        <v>14000</v>
      </c>
      <c r="CU38" s="29">
        <v>12000</v>
      </c>
      <c r="CV38" s="29">
        <v>12000</v>
      </c>
      <c r="CW38" s="29">
        <v>12000</v>
      </c>
      <c r="CX38" s="29">
        <v>12000</v>
      </c>
      <c r="CY38" s="29">
        <v>12000</v>
      </c>
      <c r="CZ38" s="29">
        <v>12000</v>
      </c>
      <c r="DA38" s="29">
        <v>12000</v>
      </c>
      <c r="DB38" s="6"/>
    </row>
    <row r="39" spans="1:106" ht="12.75" customHeight="1" x14ac:dyDescent="0.2">
      <c r="A39" s="22"/>
      <c r="B39" s="42"/>
      <c r="C39" s="41"/>
      <c r="D39" s="40">
        <v>440010210</v>
      </c>
      <c r="E39" s="36"/>
      <c r="F39" s="39">
        <v>440</v>
      </c>
      <c r="G39" s="38">
        <v>310</v>
      </c>
      <c r="H39" s="37" t="s">
        <v>117</v>
      </c>
      <c r="I39" s="33" t="s">
        <v>5</v>
      </c>
      <c r="J39" s="33">
        <v>213</v>
      </c>
      <c r="K39" s="36"/>
      <c r="L39" s="35">
        <v>1000000</v>
      </c>
      <c r="M39" s="34">
        <v>10000</v>
      </c>
      <c r="N39" s="34"/>
      <c r="O39" s="34"/>
      <c r="P39" s="33">
        <v>0</v>
      </c>
      <c r="Q39" s="32"/>
      <c r="R39" s="31">
        <f t="shared" ref="R30:R43" si="0">W39+X39+Y39+Z39+AA39+AB39+AC39+AD39+AE39+AF39+AG39+AH39</f>
        <v>4202.8</v>
      </c>
      <c r="S39" s="31"/>
      <c r="T39" s="31"/>
      <c r="U39" s="31"/>
      <c r="V39" s="31"/>
      <c r="W39" s="31"/>
      <c r="X39" s="31"/>
      <c r="Y39" s="31">
        <v>4202.8</v>
      </c>
      <c r="Z39" s="31"/>
      <c r="AA39" s="31"/>
      <c r="AB39" s="31"/>
      <c r="AC39" s="31"/>
      <c r="AD39" s="31"/>
      <c r="AE39" s="31"/>
      <c r="AF39" s="31"/>
      <c r="AG39" s="31"/>
      <c r="AH39" s="30"/>
      <c r="AI39" s="29">
        <v>0</v>
      </c>
      <c r="AJ39" s="29"/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32000</v>
      </c>
      <c r="BT39" s="29">
        <v>10950</v>
      </c>
      <c r="BU39" s="29">
        <v>12250</v>
      </c>
      <c r="BV39" s="29">
        <v>8800</v>
      </c>
      <c r="BW39" s="29">
        <v>0</v>
      </c>
      <c r="BX39" s="29">
        <v>32000</v>
      </c>
      <c r="BY39" s="29">
        <v>10950</v>
      </c>
      <c r="BZ39" s="29">
        <v>12250</v>
      </c>
      <c r="CA39" s="29">
        <v>8800</v>
      </c>
      <c r="CB39" s="29">
        <v>0</v>
      </c>
      <c r="CC39" s="29">
        <v>6</v>
      </c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>
        <v>3650</v>
      </c>
      <c r="CQ39" s="29">
        <v>3650</v>
      </c>
      <c r="CR39" s="29">
        <v>3650</v>
      </c>
      <c r="CS39" s="29">
        <v>4300</v>
      </c>
      <c r="CT39" s="29">
        <v>4300</v>
      </c>
      <c r="CU39" s="29">
        <v>3650</v>
      </c>
      <c r="CV39" s="29">
        <v>3650</v>
      </c>
      <c r="CW39" s="29">
        <v>3650</v>
      </c>
      <c r="CX39" s="29">
        <v>1500</v>
      </c>
      <c r="CY39" s="29">
        <v>0</v>
      </c>
      <c r="CZ39" s="29">
        <v>0</v>
      </c>
      <c r="DA39" s="29">
        <v>0</v>
      </c>
      <c r="DB39" s="6"/>
    </row>
    <row r="40" spans="1:106" ht="12.75" customHeight="1" x14ac:dyDescent="0.2">
      <c r="A40" s="22"/>
      <c r="B40" s="42"/>
      <c r="C40" s="41"/>
      <c r="D40" s="40">
        <v>440010210</v>
      </c>
      <c r="E40" s="36"/>
      <c r="F40" s="39">
        <v>440</v>
      </c>
      <c r="G40" s="38">
        <v>310</v>
      </c>
      <c r="H40" s="37" t="s">
        <v>117</v>
      </c>
      <c r="I40" s="33" t="s">
        <v>6</v>
      </c>
      <c r="J40" s="33">
        <v>340</v>
      </c>
      <c r="K40" s="36"/>
      <c r="L40" s="35">
        <v>1000000</v>
      </c>
      <c r="M40" s="34">
        <v>10000</v>
      </c>
      <c r="N40" s="34"/>
      <c r="O40" s="34"/>
      <c r="P40" s="33">
        <v>0</v>
      </c>
      <c r="Q40" s="3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0"/>
      <c r="AI40" s="29">
        <v>0</v>
      </c>
      <c r="AJ40" s="29"/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24000</v>
      </c>
      <c r="BT40" s="29">
        <v>6000</v>
      </c>
      <c r="BU40" s="29">
        <v>6000</v>
      </c>
      <c r="BV40" s="29">
        <v>6000</v>
      </c>
      <c r="BW40" s="29">
        <v>6000</v>
      </c>
      <c r="BX40" s="29">
        <v>24000</v>
      </c>
      <c r="BY40" s="29">
        <v>6000</v>
      </c>
      <c r="BZ40" s="29">
        <v>6000</v>
      </c>
      <c r="CA40" s="29">
        <v>6000</v>
      </c>
      <c r="CB40" s="29">
        <v>6000</v>
      </c>
      <c r="CC40" s="29">
        <v>6</v>
      </c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>
        <v>2000</v>
      </c>
      <c r="CQ40" s="29">
        <v>2000</v>
      </c>
      <c r="CR40" s="29">
        <v>2000</v>
      </c>
      <c r="CS40" s="29">
        <v>2000</v>
      </c>
      <c r="CT40" s="29">
        <v>2000</v>
      </c>
      <c r="CU40" s="29">
        <v>2000</v>
      </c>
      <c r="CV40" s="29">
        <v>2000</v>
      </c>
      <c r="CW40" s="29">
        <v>2000</v>
      </c>
      <c r="CX40" s="29">
        <v>2000</v>
      </c>
      <c r="CY40" s="29">
        <v>2000</v>
      </c>
      <c r="CZ40" s="29">
        <v>2000</v>
      </c>
      <c r="DA40" s="29">
        <v>2000</v>
      </c>
      <c r="DB40" s="6"/>
    </row>
    <row r="41" spans="1:106" ht="12.75" customHeight="1" x14ac:dyDescent="0.2">
      <c r="A41" s="22"/>
      <c r="B41" s="42"/>
      <c r="C41" s="41"/>
      <c r="D41" s="40">
        <v>440010210</v>
      </c>
      <c r="E41" s="36"/>
      <c r="F41" s="39">
        <v>440</v>
      </c>
      <c r="G41" s="38">
        <v>405</v>
      </c>
      <c r="H41" s="37" t="s">
        <v>116</v>
      </c>
      <c r="I41" s="33" t="s">
        <v>6</v>
      </c>
      <c r="J41" s="33">
        <v>226</v>
      </c>
      <c r="K41" s="36"/>
      <c r="L41" s="35">
        <v>1000000</v>
      </c>
      <c r="M41" s="34">
        <v>10000</v>
      </c>
      <c r="N41" s="34"/>
      <c r="O41" s="34"/>
      <c r="P41" s="33">
        <v>0</v>
      </c>
      <c r="Q41" s="3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0"/>
      <c r="AI41" s="29">
        <v>0</v>
      </c>
      <c r="AJ41" s="29"/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84000</v>
      </c>
      <c r="BT41" s="29">
        <v>24075</v>
      </c>
      <c r="BU41" s="29">
        <v>24075</v>
      </c>
      <c r="BV41" s="29">
        <v>24075</v>
      </c>
      <c r="BW41" s="29">
        <v>11775</v>
      </c>
      <c r="BX41" s="29">
        <v>84000</v>
      </c>
      <c r="BY41" s="29">
        <v>24075</v>
      </c>
      <c r="BZ41" s="29">
        <v>24075</v>
      </c>
      <c r="CA41" s="29">
        <v>24075</v>
      </c>
      <c r="CB41" s="29">
        <v>11775</v>
      </c>
      <c r="CC41" s="29">
        <v>6</v>
      </c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>
        <v>8025</v>
      </c>
      <c r="CQ41" s="29">
        <v>8025</v>
      </c>
      <c r="CR41" s="29">
        <v>8025</v>
      </c>
      <c r="CS41" s="29">
        <v>8025</v>
      </c>
      <c r="CT41" s="29">
        <v>8025</v>
      </c>
      <c r="CU41" s="29">
        <v>8025</v>
      </c>
      <c r="CV41" s="29">
        <v>8025</v>
      </c>
      <c r="CW41" s="29">
        <v>8025</v>
      </c>
      <c r="CX41" s="29">
        <v>8025</v>
      </c>
      <c r="CY41" s="29">
        <v>8025</v>
      </c>
      <c r="CZ41" s="29">
        <v>3750</v>
      </c>
      <c r="DA41" s="29">
        <v>0</v>
      </c>
      <c r="DB41" s="6"/>
    </row>
    <row r="42" spans="1:106" ht="12.75" customHeight="1" x14ac:dyDescent="0.2">
      <c r="A42" s="22"/>
      <c r="B42" s="42"/>
      <c r="C42" s="41"/>
      <c r="D42" s="40">
        <v>440010210</v>
      </c>
      <c r="E42" s="36"/>
      <c r="F42" s="39">
        <v>440</v>
      </c>
      <c r="G42" s="38">
        <v>405</v>
      </c>
      <c r="H42" s="37" t="s">
        <v>115</v>
      </c>
      <c r="I42" s="33" t="s">
        <v>7</v>
      </c>
      <c r="J42" s="33">
        <v>242</v>
      </c>
      <c r="K42" s="36"/>
      <c r="L42" s="35">
        <v>2020110</v>
      </c>
      <c r="M42" s="34">
        <v>10000</v>
      </c>
      <c r="N42" s="34"/>
      <c r="O42" s="34"/>
      <c r="P42" s="33">
        <v>0</v>
      </c>
      <c r="Q42" s="3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0"/>
      <c r="AI42" s="29">
        <v>0</v>
      </c>
      <c r="AJ42" s="29"/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185000</v>
      </c>
      <c r="BT42" s="29">
        <v>60000</v>
      </c>
      <c r="BU42" s="29">
        <v>60000</v>
      </c>
      <c r="BV42" s="29">
        <v>65000</v>
      </c>
      <c r="BW42" s="29">
        <v>0</v>
      </c>
      <c r="BX42" s="29">
        <v>185000</v>
      </c>
      <c r="BY42" s="29">
        <v>60000</v>
      </c>
      <c r="BZ42" s="29">
        <v>60000</v>
      </c>
      <c r="CA42" s="29">
        <v>65000</v>
      </c>
      <c r="CB42" s="29">
        <v>0</v>
      </c>
      <c r="CC42" s="29">
        <v>6</v>
      </c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>
        <v>60000</v>
      </c>
      <c r="CQ42" s="29">
        <v>0</v>
      </c>
      <c r="CR42" s="29">
        <v>0</v>
      </c>
      <c r="CS42" s="29">
        <v>60000</v>
      </c>
      <c r="CT42" s="29">
        <v>0</v>
      </c>
      <c r="CU42" s="29">
        <v>0</v>
      </c>
      <c r="CV42" s="29">
        <v>65000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6"/>
    </row>
    <row r="43" spans="1:106" ht="12.75" customHeight="1" x14ac:dyDescent="0.2">
      <c r="A43" s="22"/>
      <c r="B43" s="42"/>
      <c r="C43" s="41"/>
      <c r="D43" s="40">
        <v>440010210</v>
      </c>
      <c r="E43" s="36"/>
      <c r="F43" s="39">
        <v>440</v>
      </c>
      <c r="G43" s="38">
        <v>409</v>
      </c>
      <c r="H43" s="37" t="s">
        <v>114</v>
      </c>
      <c r="I43" s="33" t="s">
        <v>6</v>
      </c>
      <c r="J43" s="33">
        <v>225</v>
      </c>
      <c r="K43" s="36"/>
      <c r="L43" s="35">
        <v>1014112</v>
      </c>
      <c r="M43" s="34">
        <v>10000</v>
      </c>
      <c r="N43" s="34"/>
      <c r="O43" s="34"/>
      <c r="P43" s="33">
        <v>0</v>
      </c>
      <c r="Q43" s="32"/>
      <c r="R43" s="31">
        <f t="shared" si="0"/>
        <v>332298.23999999999</v>
      </c>
      <c r="S43" s="31"/>
      <c r="T43" s="31"/>
      <c r="U43" s="31"/>
      <c r="V43" s="31"/>
      <c r="W43" s="31"/>
      <c r="X43" s="31"/>
      <c r="Y43" s="31">
        <v>332298.23999999999</v>
      </c>
      <c r="Z43" s="31"/>
      <c r="AA43" s="31"/>
      <c r="AB43" s="31"/>
      <c r="AC43" s="31"/>
      <c r="AD43" s="31"/>
      <c r="AE43" s="31"/>
      <c r="AF43" s="31"/>
      <c r="AG43" s="31"/>
      <c r="AH43" s="30"/>
      <c r="AI43" s="29">
        <v>0</v>
      </c>
      <c r="AJ43" s="29"/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401000</v>
      </c>
      <c r="BT43" s="29">
        <v>80000</v>
      </c>
      <c r="BU43" s="29">
        <v>200000</v>
      </c>
      <c r="BV43" s="29">
        <v>121000</v>
      </c>
      <c r="BW43" s="29">
        <v>0</v>
      </c>
      <c r="BX43" s="29">
        <v>401000</v>
      </c>
      <c r="BY43" s="29">
        <v>80000</v>
      </c>
      <c r="BZ43" s="29">
        <v>200000</v>
      </c>
      <c r="CA43" s="29">
        <v>121000</v>
      </c>
      <c r="CB43" s="29">
        <v>0</v>
      </c>
      <c r="CC43" s="29">
        <v>6</v>
      </c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>
        <v>0</v>
      </c>
      <c r="CQ43" s="29">
        <v>40000</v>
      </c>
      <c r="CR43" s="29">
        <v>40000</v>
      </c>
      <c r="CS43" s="29">
        <v>80000</v>
      </c>
      <c r="CT43" s="29">
        <v>60000</v>
      </c>
      <c r="CU43" s="29">
        <v>60000</v>
      </c>
      <c r="CV43" s="29">
        <v>60000</v>
      </c>
      <c r="CW43" s="29">
        <v>61000</v>
      </c>
      <c r="CX43" s="29">
        <v>0</v>
      </c>
      <c r="CY43" s="29">
        <v>0</v>
      </c>
      <c r="CZ43" s="29">
        <v>0</v>
      </c>
      <c r="DA43" s="29">
        <v>0</v>
      </c>
      <c r="DB43" s="6"/>
    </row>
    <row r="44" spans="1:106" ht="12.75" customHeight="1" x14ac:dyDescent="0.2">
      <c r="A44" s="22"/>
      <c r="B44" s="42"/>
      <c r="C44" s="41"/>
      <c r="D44" s="40">
        <v>440010210</v>
      </c>
      <c r="E44" s="36"/>
      <c r="F44" s="39">
        <v>440</v>
      </c>
      <c r="G44" s="38">
        <v>501</v>
      </c>
      <c r="H44" s="37" t="s">
        <v>113</v>
      </c>
      <c r="I44" s="33" t="s">
        <v>6</v>
      </c>
      <c r="J44" s="33">
        <v>225</v>
      </c>
      <c r="K44" s="36"/>
      <c r="L44" s="35">
        <v>1019211</v>
      </c>
      <c r="M44" s="34">
        <v>10000</v>
      </c>
      <c r="N44" s="34"/>
      <c r="O44" s="34"/>
      <c r="P44" s="33">
        <v>0</v>
      </c>
      <c r="Q44" s="3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0"/>
      <c r="AI44" s="29">
        <v>0</v>
      </c>
      <c r="AJ44" s="29"/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10000</v>
      </c>
      <c r="BT44" s="29">
        <v>10000</v>
      </c>
      <c r="BU44" s="29">
        <v>0</v>
      </c>
      <c r="BV44" s="29">
        <v>0</v>
      </c>
      <c r="BW44" s="29">
        <v>0</v>
      </c>
      <c r="BX44" s="29">
        <v>10000</v>
      </c>
      <c r="BY44" s="29">
        <v>10000</v>
      </c>
      <c r="BZ44" s="29">
        <v>0</v>
      </c>
      <c r="CA44" s="29">
        <v>0</v>
      </c>
      <c r="CB44" s="29">
        <v>0</v>
      </c>
      <c r="CC44" s="29">
        <v>6</v>
      </c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>
        <v>10000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29">
        <v>0</v>
      </c>
      <c r="CX44" s="29">
        <v>0</v>
      </c>
      <c r="CY44" s="29">
        <v>0</v>
      </c>
      <c r="CZ44" s="29">
        <v>0</v>
      </c>
      <c r="DA44" s="29">
        <v>0</v>
      </c>
      <c r="DB44" s="6"/>
    </row>
    <row r="45" spans="1:106" ht="12.75" customHeight="1" x14ac:dyDescent="0.2">
      <c r="A45" s="22"/>
      <c r="B45" s="42"/>
      <c r="C45" s="41"/>
      <c r="D45" s="40">
        <v>440010210</v>
      </c>
      <c r="E45" s="36"/>
      <c r="F45" s="39">
        <v>440</v>
      </c>
      <c r="G45" s="38">
        <v>502</v>
      </c>
      <c r="H45" s="37" t="s">
        <v>112</v>
      </c>
      <c r="I45" s="33" t="s">
        <v>6</v>
      </c>
      <c r="J45" s="33">
        <v>225</v>
      </c>
      <c r="K45" s="36"/>
      <c r="L45" s="35">
        <v>1014411</v>
      </c>
      <c r="M45" s="34">
        <v>10000</v>
      </c>
      <c r="N45" s="34"/>
      <c r="O45" s="34"/>
      <c r="P45" s="33">
        <v>0</v>
      </c>
      <c r="Q45" s="3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0"/>
      <c r="AI45" s="29">
        <v>0</v>
      </c>
      <c r="AJ45" s="29"/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319000</v>
      </c>
      <c r="BT45" s="29">
        <v>239250</v>
      </c>
      <c r="BU45" s="29">
        <v>79750</v>
      </c>
      <c r="BV45" s="29">
        <v>0</v>
      </c>
      <c r="BW45" s="29">
        <v>0</v>
      </c>
      <c r="BX45" s="29">
        <v>319000</v>
      </c>
      <c r="BY45" s="29">
        <v>239250</v>
      </c>
      <c r="BZ45" s="29">
        <v>79750</v>
      </c>
      <c r="CA45" s="29">
        <v>0</v>
      </c>
      <c r="CB45" s="29">
        <v>0</v>
      </c>
      <c r="CC45" s="29">
        <v>6</v>
      </c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>
        <v>79750</v>
      </c>
      <c r="CQ45" s="29">
        <v>79750</v>
      </c>
      <c r="CR45" s="29">
        <v>79750</v>
      </c>
      <c r="CS45" s="29">
        <v>79750</v>
      </c>
      <c r="CT45" s="29">
        <v>0</v>
      </c>
      <c r="CU45" s="29">
        <v>0</v>
      </c>
      <c r="CV45" s="29">
        <v>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6"/>
    </row>
    <row r="46" spans="1:106" ht="12.75" customHeight="1" x14ac:dyDescent="0.2">
      <c r="A46" s="22"/>
      <c r="B46" s="42"/>
      <c r="C46" s="41"/>
      <c r="D46" s="40">
        <v>440010210</v>
      </c>
      <c r="E46" s="36"/>
      <c r="F46" s="39">
        <v>440</v>
      </c>
      <c r="G46" s="38">
        <v>503</v>
      </c>
      <c r="H46" s="37" t="s">
        <v>111</v>
      </c>
      <c r="I46" s="33" t="s">
        <v>6</v>
      </c>
      <c r="J46" s="33">
        <v>223</v>
      </c>
      <c r="K46" s="36"/>
      <c r="L46" s="35">
        <v>1018610</v>
      </c>
      <c r="M46" s="34">
        <v>10000</v>
      </c>
      <c r="N46" s="34"/>
      <c r="O46" s="34"/>
      <c r="P46" s="33">
        <v>0</v>
      </c>
      <c r="Q46" s="3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0"/>
      <c r="AI46" s="29">
        <v>0</v>
      </c>
      <c r="AJ46" s="29"/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205000</v>
      </c>
      <c r="BT46" s="29">
        <v>105000</v>
      </c>
      <c r="BU46" s="29">
        <v>50000</v>
      </c>
      <c r="BV46" s="29">
        <v>50000</v>
      </c>
      <c r="BW46" s="29">
        <v>0</v>
      </c>
      <c r="BX46" s="29">
        <v>205000</v>
      </c>
      <c r="BY46" s="29">
        <v>105000</v>
      </c>
      <c r="BZ46" s="29">
        <v>50000</v>
      </c>
      <c r="CA46" s="29">
        <v>50000</v>
      </c>
      <c r="CB46" s="29">
        <v>0</v>
      </c>
      <c r="CC46" s="29">
        <v>6</v>
      </c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>
        <v>40000</v>
      </c>
      <c r="CQ46" s="29">
        <v>35000</v>
      </c>
      <c r="CR46" s="29">
        <v>30000</v>
      </c>
      <c r="CS46" s="29">
        <v>20000</v>
      </c>
      <c r="CT46" s="29">
        <v>15000</v>
      </c>
      <c r="CU46" s="29">
        <v>15000</v>
      </c>
      <c r="CV46" s="29">
        <v>15000</v>
      </c>
      <c r="CW46" s="29">
        <v>15000</v>
      </c>
      <c r="CX46" s="29">
        <v>20000</v>
      </c>
      <c r="CY46" s="29">
        <v>0</v>
      </c>
      <c r="CZ46" s="29">
        <v>0</v>
      </c>
      <c r="DA46" s="29">
        <v>0</v>
      </c>
      <c r="DB46" s="6"/>
    </row>
    <row r="47" spans="1:106" ht="12.75" customHeight="1" x14ac:dyDescent="0.2">
      <c r="A47" s="22"/>
      <c r="B47" s="42"/>
      <c r="C47" s="41"/>
      <c r="D47" s="40">
        <v>440010210</v>
      </c>
      <c r="E47" s="36"/>
      <c r="F47" s="39">
        <v>440</v>
      </c>
      <c r="G47" s="38">
        <v>503</v>
      </c>
      <c r="H47" s="37" t="s">
        <v>111</v>
      </c>
      <c r="I47" s="33" t="s">
        <v>6</v>
      </c>
      <c r="J47" s="33">
        <v>225</v>
      </c>
      <c r="K47" s="36"/>
      <c r="L47" s="35">
        <v>1011610</v>
      </c>
      <c r="M47" s="34">
        <v>10000</v>
      </c>
      <c r="N47" s="34"/>
      <c r="O47" s="34"/>
      <c r="P47" s="33">
        <v>0</v>
      </c>
      <c r="Q47" s="3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0"/>
      <c r="AI47" s="29">
        <v>0</v>
      </c>
      <c r="AJ47" s="29"/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300000</v>
      </c>
      <c r="BT47" s="29">
        <v>300000</v>
      </c>
      <c r="BU47" s="29">
        <v>0</v>
      </c>
      <c r="BV47" s="29">
        <v>0</v>
      </c>
      <c r="BW47" s="29">
        <v>0</v>
      </c>
      <c r="BX47" s="29">
        <v>300000</v>
      </c>
      <c r="BY47" s="29">
        <v>300000</v>
      </c>
      <c r="BZ47" s="29">
        <v>0</v>
      </c>
      <c r="CA47" s="29">
        <v>0</v>
      </c>
      <c r="CB47" s="29">
        <v>0</v>
      </c>
      <c r="CC47" s="29">
        <v>6</v>
      </c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>
        <v>100000</v>
      </c>
      <c r="CQ47" s="29">
        <v>100000</v>
      </c>
      <c r="CR47" s="29">
        <v>100000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6"/>
    </row>
    <row r="48" spans="1:106" ht="12.75" customHeight="1" x14ac:dyDescent="0.2">
      <c r="A48" s="22"/>
      <c r="B48" s="42"/>
      <c r="C48" s="41"/>
      <c r="D48" s="40">
        <v>440010210</v>
      </c>
      <c r="E48" s="36"/>
      <c r="F48" s="39">
        <v>440</v>
      </c>
      <c r="G48" s="38">
        <v>503</v>
      </c>
      <c r="H48" s="37" t="s">
        <v>111</v>
      </c>
      <c r="I48" s="33" t="s">
        <v>6</v>
      </c>
      <c r="J48" s="33">
        <v>226</v>
      </c>
      <c r="K48" s="36"/>
      <c r="L48" s="35">
        <v>1018510</v>
      </c>
      <c r="M48" s="34">
        <v>10000</v>
      </c>
      <c r="N48" s="34"/>
      <c r="O48" s="34"/>
      <c r="P48" s="33">
        <v>0</v>
      </c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0"/>
      <c r="AI48" s="29">
        <v>0</v>
      </c>
      <c r="AJ48" s="29"/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142000</v>
      </c>
      <c r="BT48" s="29">
        <v>41250</v>
      </c>
      <c r="BU48" s="29">
        <v>42000</v>
      </c>
      <c r="BV48" s="29">
        <v>24500</v>
      </c>
      <c r="BW48" s="29">
        <v>34250</v>
      </c>
      <c r="BX48" s="29">
        <v>142000</v>
      </c>
      <c r="BY48" s="29">
        <v>41250</v>
      </c>
      <c r="BZ48" s="29">
        <v>42000</v>
      </c>
      <c r="CA48" s="29">
        <v>24500</v>
      </c>
      <c r="CB48" s="29">
        <v>34250</v>
      </c>
      <c r="CC48" s="29">
        <v>6</v>
      </c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>
        <v>12250</v>
      </c>
      <c r="CQ48" s="29">
        <v>13000</v>
      </c>
      <c r="CR48" s="29">
        <v>16000</v>
      </c>
      <c r="CS48" s="29">
        <v>14000</v>
      </c>
      <c r="CT48" s="29">
        <v>13000</v>
      </c>
      <c r="CU48" s="29">
        <v>15000</v>
      </c>
      <c r="CV48" s="29">
        <v>0</v>
      </c>
      <c r="CW48" s="29">
        <v>12250</v>
      </c>
      <c r="CX48" s="29">
        <v>12250</v>
      </c>
      <c r="CY48" s="29">
        <v>12000</v>
      </c>
      <c r="CZ48" s="29">
        <v>22250</v>
      </c>
      <c r="DA48" s="29">
        <v>0</v>
      </c>
      <c r="DB48" s="6"/>
    </row>
    <row r="49" spans="1:106" ht="12.75" customHeight="1" x14ac:dyDescent="0.2">
      <c r="A49" s="22"/>
      <c r="B49" s="42"/>
      <c r="C49" s="41"/>
      <c r="D49" s="40">
        <v>440010210</v>
      </c>
      <c r="E49" s="36"/>
      <c r="F49" s="39">
        <v>440</v>
      </c>
      <c r="G49" s="38">
        <v>503</v>
      </c>
      <c r="H49" s="37" t="s">
        <v>111</v>
      </c>
      <c r="I49" s="33" t="s">
        <v>6</v>
      </c>
      <c r="J49" s="33">
        <v>340</v>
      </c>
      <c r="K49" s="36"/>
      <c r="L49" s="35">
        <v>1018510</v>
      </c>
      <c r="M49" s="34">
        <v>10000</v>
      </c>
      <c r="N49" s="34"/>
      <c r="O49" s="34"/>
      <c r="P49" s="33">
        <v>0</v>
      </c>
      <c r="Q49" s="32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/>
      <c r="AI49" s="29">
        <v>0</v>
      </c>
      <c r="AJ49" s="29"/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42000</v>
      </c>
      <c r="BT49" s="29">
        <v>10500</v>
      </c>
      <c r="BU49" s="29">
        <v>10500</v>
      </c>
      <c r="BV49" s="29">
        <v>10500</v>
      </c>
      <c r="BW49" s="29">
        <v>10500</v>
      </c>
      <c r="BX49" s="29">
        <v>42000</v>
      </c>
      <c r="BY49" s="29">
        <v>10500</v>
      </c>
      <c r="BZ49" s="29">
        <v>10500</v>
      </c>
      <c r="CA49" s="29">
        <v>10500</v>
      </c>
      <c r="CB49" s="29">
        <v>10500</v>
      </c>
      <c r="CC49" s="29">
        <v>6</v>
      </c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>
        <v>3500</v>
      </c>
      <c r="CQ49" s="29">
        <v>3500</v>
      </c>
      <c r="CR49" s="29">
        <v>3500</v>
      </c>
      <c r="CS49" s="29">
        <v>3500</v>
      </c>
      <c r="CT49" s="29">
        <v>3500</v>
      </c>
      <c r="CU49" s="29">
        <v>3500</v>
      </c>
      <c r="CV49" s="29">
        <v>3500</v>
      </c>
      <c r="CW49" s="29">
        <v>3500</v>
      </c>
      <c r="CX49" s="29">
        <v>3500</v>
      </c>
      <c r="CY49" s="29">
        <v>3500</v>
      </c>
      <c r="CZ49" s="29">
        <v>3500</v>
      </c>
      <c r="DA49" s="29">
        <v>3500</v>
      </c>
      <c r="DB49" s="6"/>
    </row>
    <row r="50" spans="1:106" ht="12.75" customHeight="1" x14ac:dyDescent="0.2">
      <c r="A50" s="22"/>
      <c r="B50" s="42"/>
      <c r="C50" s="41"/>
      <c r="D50" s="40">
        <v>440010210</v>
      </c>
      <c r="E50" s="36"/>
      <c r="F50" s="39">
        <v>440</v>
      </c>
      <c r="G50" s="38">
        <v>503</v>
      </c>
      <c r="H50" s="37" t="s">
        <v>110</v>
      </c>
      <c r="I50" s="33" t="s">
        <v>6</v>
      </c>
      <c r="J50" s="33">
        <v>223</v>
      </c>
      <c r="K50" s="36"/>
      <c r="L50" s="35">
        <v>2020310</v>
      </c>
      <c r="M50" s="34">
        <v>10000</v>
      </c>
      <c r="N50" s="34"/>
      <c r="O50" s="34"/>
      <c r="P50" s="33">
        <v>0</v>
      </c>
      <c r="Q50" s="32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0"/>
      <c r="AI50" s="29">
        <v>0</v>
      </c>
      <c r="AJ50" s="29"/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929000</v>
      </c>
      <c r="BT50" s="29">
        <v>255000</v>
      </c>
      <c r="BU50" s="29">
        <v>195000</v>
      </c>
      <c r="BV50" s="29">
        <v>220000</v>
      </c>
      <c r="BW50" s="29">
        <v>259000</v>
      </c>
      <c r="BX50" s="29">
        <v>929000</v>
      </c>
      <c r="BY50" s="29">
        <v>255000</v>
      </c>
      <c r="BZ50" s="29">
        <v>195000</v>
      </c>
      <c r="CA50" s="29">
        <v>220000</v>
      </c>
      <c r="CB50" s="29">
        <v>259000</v>
      </c>
      <c r="CC50" s="29">
        <v>6</v>
      </c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>
        <v>90000</v>
      </c>
      <c r="CQ50" s="29">
        <v>90000</v>
      </c>
      <c r="CR50" s="29">
        <v>75000</v>
      </c>
      <c r="CS50" s="29">
        <v>65000</v>
      </c>
      <c r="CT50" s="29">
        <v>65000</v>
      </c>
      <c r="CU50" s="29">
        <v>65000</v>
      </c>
      <c r="CV50" s="29">
        <v>70000</v>
      </c>
      <c r="CW50" s="29">
        <v>70000</v>
      </c>
      <c r="CX50" s="29">
        <v>80000</v>
      </c>
      <c r="CY50" s="29">
        <v>90000</v>
      </c>
      <c r="CZ50" s="29">
        <v>75000</v>
      </c>
      <c r="DA50" s="29">
        <v>94000</v>
      </c>
      <c r="DB50" s="6"/>
    </row>
    <row r="51" spans="1:106" ht="12.75" customHeight="1" x14ac:dyDescent="0.2">
      <c r="A51" s="22"/>
      <c r="B51" s="42"/>
      <c r="C51" s="41"/>
      <c r="D51" s="40">
        <v>440010210</v>
      </c>
      <c r="E51" s="36"/>
      <c r="F51" s="39">
        <v>440</v>
      </c>
      <c r="G51" s="38">
        <v>503</v>
      </c>
      <c r="H51" s="37" t="s">
        <v>109</v>
      </c>
      <c r="I51" s="33" t="s">
        <v>6</v>
      </c>
      <c r="J51" s="33">
        <v>226</v>
      </c>
      <c r="K51" s="36"/>
      <c r="L51" s="35">
        <v>2020210</v>
      </c>
      <c r="M51" s="34">
        <v>10000</v>
      </c>
      <c r="N51" s="34"/>
      <c r="O51" s="34"/>
      <c r="P51" s="33">
        <v>0</v>
      </c>
      <c r="Q51" s="32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0"/>
      <c r="AI51" s="29">
        <v>0</v>
      </c>
      <c r="AJ51" s="29"/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928000</v>
      </c>
      <c r="BT51" s="29">
        <v>180000</v>
      </c>
      <c r="BU51" s="29">
        <v>160000</v>
      </c>
      <c r="BV51" s="29">
        <v>200000</v>
      </c>
      <c r="BW51" s="29">
        <v>388000</v>
      </c>
      <c r="BX51" s="29">
        <v>928000</v>
      </c>
      <c r="BY51" s="29">
        <v>180000</v>
      </c>
      <c r="BZ51" s="29">
        <v>160000</v>
      </c>
      <c r="CA51" s="29">
        <v>200000</v>
      </c>
      <c r="CB51" s="29">
        <v>388000</v>
      </c>
      <c r="CC51" s="29">
        <v>6</v>
      </c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>
        <v>60000</v>
      </c>
      <c r="CQ51" s="29">
        <v>60000</v>
      </c>
      <c r="CR51" s="29">
        <v>60000</v>
      </c>
      <c r="CS51" s="29">
        <v>60000</v>
      </c>
      <c r="CT51" s="29">
        <v>50000</v>
      </c>
      <c r="CU51" s="29">
        <v>50000</v>
      </c>
      <c r="CV51" s="29">
        <v>60000</v>
      </c>
      <c r="CW51" s="29">
        <v>70000</v>
      </c>
      <c r="CX51" s="29">
        <v>70000</v>
      </c>
      <c r="CY51" s="29">
        <v>90000</v>
      </c>
      <c r="CZ51" s="29">
        <v>149000</v>
      </c>
      <c r="DA51" s="29">
        <v>149000</v>
      </c>
      <c r="DB51" s="6"/>
    </row>
    <row r="52" spans="1:106" ht="12.75" customHeight="1" x14ac:dyDescent="0.2">
      <c r="A52" s="22"/>
      <c r="B52" s="42"/>
      <c r="C52" s="41"/>
      <c r="D52" s="40">
        <v>440010210</v>
      </c>
      <c r="E52" s="36"/>
      <c r="F52" s="39">
        <v>440</v>
      </c>
      <c r="G52" s="38">
        <v>707</v>
      </c>
      <c r="H52" s="37" t="s">
        <v>107</v>
      </c>
      <c r="I52" s="33" t="s">
        <v>5</v>
      </c>
      <c r="J52" s="33">
        <v>211</v>
      </c>
      <c r="K52" s="36"/>
      <c r="L52" s="35">
        <v>1000000</v>
      </c>
      <c r="M52" s="34">
        <v>10000</v>
      </c>
      <c r="N52" s="34"/>
      <c r="O52" s="34"/>
      <c r="P52" s="33">
        <v>0</v>
      </c>
      <c r="Q52" s="3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0"/>
      <c r="AI52" s="29">
        <v>0</v>
      </c>
      <c r="AJ52" s="29"/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73000</v>
      </c>
      <c r="BT52" s="29">
        <v>18000</v>
      </c>
      <c r="BU52" s="29">
        <v>19000</v>
      </c>
      <c r="BV52" s="29">
        <v>18000</v>
      </c>
      <c r="BW52" s="29">
        <v>18000</v>
      </c>
      <c r="BX52" s="29">
        <v>73000</v>
      </c>
      <c r="BY52" s="29">
        <v>18000</v>
      </c>
      <c r="BZ52" s="29">
        <v>19000</v>
      </c>
      <c r="CA52" s="29">
        <v>18000</v>
      </c>
      <c r="CB52" s="29">
        <v>18000</v>
      </c>
      <c r="CC52" s="29">
        <v>6</v>
      </c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>
        <v>6000</v>
      </c>
      <c r="CQ52" s="29">
        <v>6000</v>
      </c>
      <c r="CR52" s="29">
        <v>6000</v>
      </c>
      <c r="CS52" s="29">
        <v>6000</v>
      </c>
      <c r="CT52" s="29">
        <v>6000</v>
      </c>
      <c r="CU52" s="29">
        <v>7000</v>
      </c>
      <c r="CV52" s="29">
        <v>6000</v>
      </c>
      <c r="CW52" s="29">
        <v>6000</v>
      </c>
      <c r="CX52" s="29">
        <v>6000</v>
      </c>
      <c r="CY52" s="29">
        <v>6000</v>
      </c>
      <c r="CZ52" s="29">
        <v>6000</v>
      </c>
      <c r="DA52" s="29">
        <v>6000</v>
      </c>
      <c r="DB52" s="6"/>
    </row>
    <row r="53" spans="1:106" ht="12.75" customHeight="1" x14ac:dyDescent="0.2">
      <c r="A53" s="22"/>
      <c r="B53" s="42"/>
      <c r="C53" s="41"/>
      <c r="D53" s="40">
        <v>440010210</v>
      </c>
      <c r="E53" s="36"/>
      <c r="F53" s="39">
        <v>440</v>
      </c>
      <c r="G53" s="38">
        <v>707</v>
      </c>
      <c r="H53" s="37" t="s">
        <v>107</v>
      </c>
      <c r="I53" s="33" t="s">
        <v>5</v>
      </c>
      <c r="J53" s="33">
        <v>213</v>
      </c>
      <c r="K53" s="36"/>
      <c r="L53" s="35">
        <v>1000000</v>
      </c>
      <c r="M53" s="34">
        <v>10000</v>
      </c>
      <c r="N53" s="34"/>
      <c r="O53" s="34"/>
      <c r="P53" s="33">
        <v>0</v>
      </c>
      <c r="Q53" s="3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0"/>
      <c r="AI53" s="29">
        <v>0</v>
      </c>
      <c r="AJ53" s="29"/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9000</v>
      </c>
      <c r="BT53" s="29">
        <v>5445</v>
      </c>
      <c r="BU53" s="29">
        <v>3555</v>
      </c>
      <c r="BV53" s="29">
        <v>0</v>
      </c>
      <c r="BW53" s="29">
        <v>0</v>
      </c>
      <c r="BX53" s="29">
        <v>9000</v>
      </c>
      <c r="BY53" s="29">
        <v>5445</v>
      </c>
      <c r="BZ53" s="29">
        <v>3555</v>
      </c>
      <c r="CA53" s="29">
        <v>0</v>
      </c>
      <c r="CB53" s="29">
        <v>0</v>
      </c>
      <c r="CC53" s="29">
        <v>6</v>
      </c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>
        <v>1815</v>
      </c>
      <c r="CQ53" s="29">
        <v>1815</v>
      </c>
      <c r="CR53" s="29">
        <v>1815</v>
      </c>
      <c r="CS53" s="29">
        <v>1815</v>
      </c>
      <c r="CT53" s="29">
        <v>1740</v>
      </c>
      <c r="CU53" s="29">
        <v>0</v>
      </c>
      <c r="CV53" s="29">
        <v>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6"/>
    </row>
    <row r="54" spans="1:106" ht="12.75" customHeight="1" x14ac:dyDescent="0.2">
      <c r="A54" s="22"/>
      <c r="B54" s="42"/>
      <c r="C54" s="41"/>
      <c r="D54" s="40">
        <v>440010210</v>
      </c>
      <c r="E54" s="36"/>
      <c r="F54" s="39">
        <v>440</v>
      </c>
      <c r="G54" s="38">
        <v>707</v>
      </c>
      <c r="H54" s="37" t="s">
        <v>4</v>
      </c>
      <c r="I54" s="33" t="s">
        <v>3</v>
      </c>
      <c r="J54" s="33">
        <v>251</v>
      </c>
      <c r="K54" s="36"/>
      <c r="L54" s="35">
        <v>1000000</v>
      </c>
      <c r="M54" s="34">
        <v>10000</v>
      </c>
      <c r="N54" s="34"/>
      <c r="O54" s="34"/>
      <c r="P54" s="33">
        <v>0</v>
      </c>
      <c r="Q54" s="32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0"/>
      <c r="AI54" s="29">
        <v>0</v>
      </c>
      <c r="AJ54" s="29"/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52000</v>
      </c>
      <c r="BT54" s="29">
        <v>12999</v>
      </c>
      <c r="BU54" s="29">
        <v>12999</v>
      </c>
      <c r="BV54" s="29">
        <v>12999</v>
      </c>
      <c r="BW54" s="29">
        <v>13003</v>
      </c>
      <c r="BX54" s="29">
        <v>52000</v>
      </c>
      <c r="BY54" s="29">
        <v>12999</v>
      </c>
      <c r="BZ54" s="29">
        <v>12999</v>
      </c>
      <c r="CA54" s="29">
        <v>12999</v>
      </c>
      <c r="CB54" s="29">
        <v>13003</v>
      </c>
      <c r="CC54" s="29">
        <v>6</v>
      </c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>
        <v>4333</v>
      </c>
      <c r="CQ54" s="29">
        <v>4333</v>
      </c>
      <c r="CR54" s="29">
        <v>4333</v>
      </c>
      <c r="CS54" s="29">
        <v>4333</v>
      </c>
      <c r="CT54" s="29">
        <v>4333</v>
      </c>
      <c r="CU54" s="29">
        <v>4333</v>
      </c>
      <c r="CV54" s="29">
        <v>4333</v>
      </c>
      <c r="CW54" s="29">
        <v>4333</v>
      </c>
      <c r="CX54" s="29">
        <v>4333</v>
      </c>
      <c r="CY54" s="29">
        <v>4333</v>
      </c>
      <c r="CZ54" s="29">
        <v>4333</v>
      </c>
      <c r="DA54" s="29">
        <v>4337</v>
      </c>
      <c r="DB54" s="6"/>
    </row>
    <row r="55" spans="1:106" ht="12.75" customHeight="1" x14ac:dyDescent="0.2">
      <c r="A55" s="22"/>
      <c r="B55" s="42"/>
      <c r="C55" s="41"/>
      <c r="D55" s="40">
        <v>440010210</v>
      </c>
      <c r="E55" s="36"/>
      <c r="F55" s="39">
        <v>440</v>
      </c>
      <c r="G55" s="38">
        <v>801</v>
      </c>
      <c r="H55" s="37" t="s">
        <v>4</v>
      </c>
      <c r="I55" s="33" t="s">
        <v>3</v>
      </c>
      <c r="J55" s="33">
        <v>251</v>
      </c>
      <c r="K55" s="36"/>
      <c r="L55" s="35">
        <v>1000000</v>
      </c>
      <c r="M55" s="34">
        <v>10000</v>
      </c>
      <c r="N55" s="34"/>
      <c r="O55" s="34"/>
      <c r="P55" s="33">
        <v>0</v>
      </c>
      <c r="Q55" s="32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0"/>
      <c r="AI55" s="29">
        <v>0</v>
      </c>
      <c r="AJ55" s="29"/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1651000</v>
      </c>
      <c r="BT55" s="29">
        <v>412749</v>
      </c>
      <c r="BU55" s="29">
        <v>412749</v>
      </c>
      <c r="BV55" s="29">
        <v>412749</v>
      </c>
      <c r="BW55" s="29">
        <v>412753</v>
      </c>
      <c r="BX55" s="29">
        <v>1651000</v>
      </c>
      <c r="BY55" s="29">
        <v>412749</v>
      </c>
      <c r="BZ55" s="29">
        <v>412749</v>
      </c>
      <c r="CA55" s="29">
        <v>412749</v>
      </c>
      <c r="CB55" s="29">
        <v>412753</v>
      </c>
      <c r="CC55" s="29">
        <v>6</v>
      </c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>
        <v>137583</v>
      </c>
      <c r="CQ55" s="29">
        <v>137583</v>
      </c>
      <c r="CR55" s="29">
        <v>137583</v>
      </c>
      <c r="CS55" s="29">
        <v>137583</v>
      </c>
      <c r="CT55" s="29">
        <v>137583</v>
      </c>
      <c r="CU55" s="29">
        <v>137583</v>
      </c>
      <c r="CV55" s="29">
        <v>137583</v>
      </c>
      <c r="CW55" s="29">
        <v>137583</v>
      </c>
      <c r="CX55" s="29">
        <v>137583</v>
      </c>
      <c r="CY55" s="29">
        <v>137583</v>
      </c>
      <c r="CZ55" s="29">
        <v>137583</v>
      </c>
      <c r="DA55" s="29">
        <v>137587</v>
      </c>
      <c r="DB55" s="6"/>
    </row>
    <row r="56" spans="1:106" ht="12.75" customHeight="1" x14ac:dyDescent="0.2">
      <c r="A56" s="22"/>
      <c r="B56" s="42"/>
      <c r="C56" s="41"/>
      <c r="D56" s="40">
        <v>440010210</v>
      </c>
      <c r="E56" s="36"/>
      <c r="F56" s="39">
        <v>440</v>
      </c>
      <c r="G56" s="38">
        <v>804</v>
      </c>
      <c r="H56" s="37" t="s">
        <v>4</v>
      </c>
      <c r="I56" s="33" t="s">
        <v>3</v>
      </c>
      <c r="J56" s="33">
        <v>251</v>
      </c>
      <c r="K56" s="36"/>
      <c r="L56" s="35">
        <v>1000000</v>
      </c>
      <c r="M56" s="34">
        <v>10000</v>
      </c>
      <c r="N56" s="34"/>
      <c r="O56" s="34"/>
      <c r="P56" s="33">
        <v>0</v>
      </c>
      <c r="Q56" s="32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0"/>
      <c r="AI56" s="29">
        <v>0</v>
      </c>
      <c r="AJ56" s="29"/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378000</v>
      </c>
      <c r="BT56" s="29">
        <v>94500</v>
      </c>
      <c r="BU56" s="29">
        <v>94500</v>
      </c>
      <c r="BV56" s="29">
        <v>94500</v>
      </c>
      <c r="BW56" s="29">
        <v>94500</v>
      </c>
      <c r="BX56" s="29">
        <v>378000</v>
      </c>
      <c r="BY56" s="29">
        <v>94500</v>
      </c>
      <c r="BZ56" s="29">
        <v>94500</v>
      </c>
      <c r="CA56" s="29">
        <v>94500</v>
      </c>
      <c r="CB56" s="29">
        <v>94500</v>
      </c>
      <c r="CC56" s="29">
        <v>6</v>
      </c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>
        <v>31500</v>
      </c>
      <c r="CQ56" s="29">
        <v>31500</v>
      </c>
      <c r="CR56" s="29">
        <v>31500</v>
      </c>
      <c r="CS56" s="29">
        <v>31500</v>
      </c>
      <c r="CT56" s="29">
        <v>31500</v>
      </c>
      <c r="CU56" s="29">
        <v>31500</v>
      </c>
      <c r="CV56" s="29">
        <v>31500</v>
      </c>
      <c r="CW56" s="29">
        <v>31500</v>
      </c>
      <c r="CX56" s="29">
        <v>31500</v>
      </c>
      <c r="CY56" s="29">
        <v>31500</v>
      </c>
      <c r="CZ56" s="29">
        <v>31500</v>
      </c>
      <c r="DA56" s="29">
        <v>31500</v>
      </c>
      <c r="DB56" s="6"/>
    </row>
    <row r="57" spans="1:106" ht="12.75" customHeight="1" x14ac:dyDescent="0.2">
      <c r="A57" s="22"/>
      <c r="B57" s="42"/>
      <c r="C57" s="41"/>
      <c r="D57" s="40">
        <v>440010210</v>
      </c>
      <c r="E57" s="36"/>
      <c r="F57" s="39">
        <v>440</v>
      </c>
      <c r="G57" s="38">
        <v>1003</v>
      </c>
      <c r="H57" s="37" t="s">
        <v>108</v>
      </c>
      <c r="I57" s="33" t="s">
        <v>5</v>
      </c>
      <c r="J57" s="33">
        <v>211</v>
      </c>
      <c r="K57" s="36"/>
      <c r="L57" s="35">
        <v>1000000</v>
      </c>
      <c r="M57" s="34">
        <v>10000</v>
      </c>
      <c r="N57" s="34"/>
      <c r="O57" s="34"/>
      <c r="P57" s="33">
        <v>0</v>
      </c>
      <c r="Q57" s="32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0"/>
      <c r="AI57" s="29">
        <v>0</v>
      </c>
      <c r="AJ57" s="29"/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73000</v>
      </c>
      <c r="BT57" s="29">
        <v>18000</v>
      </c>
      <c r="BU57" s="29">
        <v>19000</v>
      </c>
      <c r="BV57" s="29">
        <v>18000</v>
      </c>
      <c r="BW57" s="29">
        <v>18000</v>
      </c>
      <c r="BX57" s="29">
        <v>73000</v>
      </c>
      <c r="BY57" s="29">
        <v>18000</v>
      </c>
      <c r="BZ57" s="29">
        <v>19000</v>
      </c>
      <c r="CA57" s="29">
        <v>18000</v>
      </c>
      <c r="CB57" s="29">
        <v>18000</v>
      </c>
      <c r="CC57" s="29">
        <v>6</v>
      </c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>
        <v>6000</v>
      </c>
      <c r="CQ57" s="29">
        <v>6000</v>
      </c>
      <c r="CR57" s="29">
        <v>6000</v>
      </c>
      <c r="CS57" s="29">
        <v>6000</v>
      </c>
      <c r="CT57" s="29">
        <v>6000</v>
      </c>
      <c r="CU57" s="29">
        <v>7000</v>
      </c>
      <c r="CV57" s="29">
        <v>6000</v>
      </c>
      <c r="CW57" s="29">
        <v>6000</v>
      </c>
      <c r="CX57" s="29">
        <v>6000</v>
      </c>
      <c r="CY57" s="29">
        <v>6000</v>
      </c>
      <c r="CZ57" s="29">
        <v>6000</v>
      </c>
      <c r="DA57" s="29">
        <v>6000</v>
      </c>
      <c r="DB57" s="6"/>
    </row>
    <row r="58" spans="1:106" ht="12.75" customHeight="1" x14ac:dyDescent="0.2">
      <c r="A58" s="22"/>
      <c r="B58" s="42"/>
      <c r="C58" s="41"/>
      <c r="D58" s="40">
        <v>440010210</v>
      </c>
      <c r="E58" s="36"/>
      <c r="F58" s="39">
        <v>440</v>
      </c>
      <c r="G58" s="38">
        <v>1003</v>
      </c>
      <c r="H58" s="37" t="s">
        <v>108</v>
      </c>
      <c r="I58" s="33" t="s">
        <v>5</v>
      </c>
      <c r="J58" s="33">
        <v>213</v>
      </c>
      <c r="K58" s="36"/>
      <c r="L58" s="35">
        <v>1000000</v>
      </c>
      <c r="M58" s="34">
        <v>10000</v>
      </c>
      <c r="N58" s="34"/>
      <c r="O58" s="34"/>
      <c r="P58" s="33">
        <v>0</v>
      </c>
      <c r="Q58" s="32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0"/>
      <c r="AI58" s="29">
        <v>0</v>
      </c>
      <c r="AJ58" s="29"/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12000</v>
      </c>
      <c r="BT58" s="29">
        <v>5445</v>
      </c>
      <c r="BU58" s="29">
        <v>5445</v>
      </c>
      <c r="BV58" s="29">
        <v>1110</v>
      </c>
      <c r="BW58" s="29">
        <v>0</v>
      </c>
      <c r="BX58" s="29">
        <v>12000</v>
      </c>
      <c r="BY58" s="29">
        <v>5445</v>
      </c>
      <c r="BZ58" s="29">
        <v>5445</v>
      </c>
      <c r="CA58" s="29">
        <v>1110</v>
      </c>
      <c r="CB58" s="29">
        <v>0</v>
      </c>
      <c r="CC58" s="29">
        <v>6</v>
      </c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>
        <v>1815</v>
      </c>
      <c r="CQ58" s="29">
        <v>1815</v>
      </c>
      <c r="CR58" s="29">
        <v>1815</v>
      </c>
      <c r="CS58" s="29">
        <v>1815</v>
      </c>
      <c r="CT58" s="29">
        <v>1815</v>
      </c>
      <c r="CU58" s="29">
        <v>1815</v>
      </c>
      <c r="CV58" s="29">
        <v>1110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6"/>
    </row>
    <row r="59" spans="1:106" ht="12.75" customHeight="1" x14ac:dyDescent="0.2">
      <c r="A59" s="22"/>
      <c r="B59" s="42"/>
      <c r="C59" s="41"/>
      <c r="D59" s="40">
        <v>440010210</v>
      </c>
      <c r="E59" s="36"/>
      <c r="F59" s="39">
        <v>440</v>
      </c>
      <c r="G59" s="38">
        <v>1003</v>
      </c>
      <c r="H59" s="37" t="s">
        <v>108</v>
      </c>
      <c r="I59" s="33" t="s">
        <v>6</v>
      </c>
      <c r="J59" s="33">
        <v>340</v>
      </c>
      <c r="K59" s="36"/>
      <c r="L59" s="35">
        <v>1000000</v>
      </c>
      <c r="M59" s="34">
        <v>10000</v>
      </c>
      <c r="N59" s="34"/>
      <c r="O59" s="34"/>
      <c r="P59" s="33">
        <v>0</v>
      </c>
      <c r="Q59" s="32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0"/>
      <c r="AI59" s="29">
        <v>0</v>
      </c>
      <c r="AJ59" s="29"/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17000</v>
      </c>
      <c r="BT59" s="29">
        <v>4300</v>
      </c>
      <c r="BU59" s="29">
        <v>3900</v>
      </c>
      <c r="BV59" s="29">
        <v>4400</v>
      </c>
      <c r="BW59" s="29">
        <v>4400</v>
      </c>
      <c r="BX59" s="29">
        <v>17000</v>
      </c>
      <c r="BY59" s="29">
        <v>4300</v>
      </c>
      <c r="BZ59" s="29">
        <v>3900</v>
      </c>
      <c r="CA59" s="29">
        <v>4400</v>
      </c>
      <c r="CB59" s="29">
        <v>4400</v>
      </c>
      <c r="CC59" s="29">
        <v>6</v>
      </c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>
        <v>1500</v>
      </c>
      <c r="CQ59" s="29">
        <v>1500</v>
      </c>
      <c r="CR59" s="29">
        <v>1300</v>
      </c>
      <c r="CS59" s="29">
        <v>1300</v>
      </c>
      <c r="CT59" s="29">
        <v>1300</v>
      </c>
      <c r="CU59" s="29">
        <v>1300</v>
      </c>
      <c r="CV59" s="29">
        <v>1500</v>
      </c>
      <c r="CW59" s="29">
        <v>1500</v>
      </c>
      <c r="CX59" s="29">
        <v>1400</v>
      </c>
      <c r="CY59" s="29">
        <v>1400</v>
      </c>
      <c r="CZ59" s="29">
        <v>1500</v>
      </c>
      <c r="DA59" s="29">
        <v>1500</v>
      </c>
      <c r="DB59" s="6"/>
    </row>
    <row r="60" spans="1:106" ht="12.75" customHeight="1" x14ac:dyDescent="0.2">
      <c r="A60" s="22"/>
      <c r="B60" s="42"/>
      <c r="C60" s="41"/>
      <c r="D60" s="40">
        <v>440010210</v>
      </c>
      <c r="E60" s="36"/>
      <c r="F60" s="39">
        <v>440</v>
      </c>
      <c r="G60" s="38">
        <v>1102</v>
      </c>
      <c r="H60" s="37" t="s">
        <v>107</v>
      </c>
      <c r="I60" s="33" t="s">
        <v>5</v>
      </c>
      <c r="J60" s="33">
        <v>211</v>
      </c>
      <c r="K60" s="36"/>
      <c r="L60" s="35">
        <v>1000000</v>
      </c>
      <c r="M60" s="34">
        <v>10000</v>
      </c>
      <c r="N60" s="34"/>
      <c r="O60" s="34"/>
      <c r="P60" s="33">
        <v>0</v>
      </c>
      <c r="Q60" s="32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0"/>
      <c r="AI60" s="29">
        <v>0</v>
      </c>
      <c r="AJ60" s="29"/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73000</v>
      </c>
      <c r="BT60" s="29">
        <v>18000</v>
      </c>
      <c r="BU60" s="29">
        <v>18000</v>
      </c>
      <c r="BV60" s="29">
        <v>19000</v>
      </c>
      <c r="BW60" s="29">
        <v>18000</v>
      </c>
      <c r="BX60" s="29">
        <v>73000</v>
      </c>
      <c r="BY60" s="29">
        <v>18000</v>
      </c>
      <c r="BZ60" s="29">
        <v>18000</v>
      </c>
      <c r="CA60" s="29">
        <v>19000</v>
      </c>
      <c r="CB60" s="29">
        <v>18000</v>
      </c>
      <c r="CC60" s="29">
        <v>6</v>
      </c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>
        <v>6000</v>
      </c>
      <c r="CQ60" s="29">
        <v>6000</v>
      </c>
      <c r="CR60" s="29">
        <v>6000</v>
      </c>
      <c r="CS60" s="29">
        <v>6000</v>
      </c>
      <c r="CT60" s="29">
        <v>6000</v>
      </c>
      <c r="CU60" s="29">
        <v>6000</v>
      </c>
      <c r="CV60" s="29">
        <v>6000</v>
      </c>
      <c r="CW60" s="29">
        <v>7000</v>
      </c>
      <c r="CX60" s="29">
        <v>6000</v>
      </c>
      <c r="CY60" s="29">
        <v>6000</v>
      </c>
      <c r="CZ60" s="29">
        <v>6000</v>
      </c>
      <c r="DA60" s="29">
        <v>6000</v>
      </c>
      <c r="DB60" s="6"/>
    </row>
    <row r="61" spans="1:106" ht="12.75" customHeight="1" x14ac:dyDescent="0.2">
      <c r="A61" s="22"/>
      <c r="B61" s="42"/>
      <c r="C61" s="41"/>
      <c r="D61" s="40">
        <v>440010210</v>
      </c>
      <c r="E61" s="36"/>
      <c r="F61" s="39">
        <v>440</v>
      </c>
      <c r="G61" s="38">
        <v>1102</v>
      </c>
      <c r="H61" s="37" t="s">
        <v>107</v>
      </c>
      <c r="I61" s="33" t="s">
        <v>5</v>
      </c>
      <c r="J61" s="33">
        <v>213</v>
      </c>
      <c r="K61" s="36"/>
      <c r="L61" s="35">
        <v>1000000</v>
      </c>
      <c r="M61" s="34">
        <v>10000</v>
      </c>
      <c r="N61" s="34"/>
      <c r="O61" s="34"/>
      <c r="P61" s="33">
        <v>0</v>
      </c>
      <c r="Q61" s="32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0"/>
      <c r="AI61" s="29">
        <v>0</v>
      </c>
      <c r="AJ61" s="29"/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13000</v>
      </c>
      <c r="BT61" s="29">
        <v>5445</v>
      </c>
      <c r="BU61" s="29">
        <v>5445</v>
      </c>
      <c r="BV61" s="29">
        <v>2110</v>
      </c>
      <c r="BW61" s="29">
        <v>0</v>
      </c>
      <c r="BX61" s="29">
        <v>13000</v>
      </c>
      <c r="BY61" s="29">
        <v>5445</v>
      </c>
      <c r="BZ61" s="29">
        <v>5445</v>
      </c>
      <c r="CA61" s="29">
        <v>2110</v>
      </c>
      <c r="CB61" s="29">
        <v>0</v>
      </c>
      <c r="CC61" s="29">
        <v>6</v>
      </c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>
        <v>1815</v>
      </c>
      <c r="CQ61" s="29">
        <v>1815</v>
      </c>
      <c r="CR61" s="29">
        <v>1815</v>
      </c>
      <c r="CS61" s="29">
        <v>1815</v>
      </c>
      <c r="CT61" s="29">
        <v>1815</v>
      </c>
      <c r="CU61" s="29">
        <v>1815</v>
      </c>
      <c r="CV61" s="29">
        <v>1815</v>
      </c>
      <c r="CW61" s="29">
        <v>295</v>
      </c>
      <c r="CX61" s="29">
        <v>0</v>
      </c>
      <c r="CY61" s="29">
        <v>0</v>
      </c>
      <c r="CZ61" s="29">
        <v>0</v>
      </c>
      <c r="DA61" s="29">
        <v>0</v>
      </c>
      <c r="DB61" s="6"/>
    </row>
    <row r="62" spans="1:106" ht="12.75" customHeight="1" x14ac:dyDescent="0.2">
      <c r="A62" s="22"/>
      <c r="B62" s="42"/>
      <c r="C62" s="41"/>
      <c r="D62" s="40">
        <v>440010210</v>
      </c>
      <c r="E62" s="36"/>
      <c r="F62" s="39">
        <v>440</v>
      </c>
      <c r="G62" s="38">
        <v>1102</v>
      </c>
      <c r="H62" s="37" t="s">
        <v>4</v>
      </c>
      <c r="I62" s="33" t="s">
        <v>3</v>
      </c>
      <c r="J62" s="33">
        <v>251</v>
      </c>
      <c r="K62" s="36"/>
      <c r="L62" s="35">
        <v>1000000</v>
      </c>
      <c r="M62" s="34">
        <v>10000</v>
      </c>
      <c r="N62" s="34"/>
      <c r="O62" s="34"/>
      <c r="P62" s="33">
        <v>0</v>
      </c>
      <c r="Q62" s="32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0"/>
      <c r="AI62" s="29">
        <v>0</v>
      </c>
      <c r="AJ62" s="29"/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87000</v>
      </c>
      <c r="BT62" s="29">
        <v>21750</v>
      </c>
      <c r="BU62" s="29">
        <v>21750</v>
      </c>
      <c r="BV62" s="29">
        <v>21750</v>
      </c>
      <c r="BW62" s="29">
        <v>21750</v>
      </c>
      <c r="BX62" s="29">
        <v>87000</v>
      </c>
      <c r="BY62" s="29">
        <v>21750</v>
      </c>
      <c r="BZ62" s="29">
        <v>21750</v>
      </c>
      <c r="CA62" s="29">
        <v>21750</v>
      </c>
      <c r="CB62" s="29">
        <v>21750</v>
      </c>
      <c r="CC62" s="29">
        <v>6</v>
      </c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>
        <v>7250</v>
      </c>
      <c r="CQ62" s="29">
        <v>7250</v>
      </c>
      <c r="CR62" s="29">
        <v>7250</v>
      </c>
      <c r="CS62" s="29">
        <v>7250</v>
      </c>
      <c r="CT62" s="29">
        <v>7250</v>
      </c>
      <c r="CU62" s="29">
        <v>7250</v>
      </c>
      <c r="CV62" s="29">
        <v>7250</v>
      </c>
      <c r="CW62" s="29">
        <v>7250</v>
      </c>
      <c r="CX62" s="29">
        <v>7250</v>
      </c>
      <c r="CY62" s="29">
        <v>7250</v>
      </c>
      <c r="CZ62" s="29">
        <v>7250</v>
      </c>
      <c r="DA62" s="29">
        <v>7250</v>
      </c>
      <c r="DB62" s="6"/>
    </row>
    <row r="63" spans="1:106" ht="12.75" customHeight="1" thickBot="1" x14ac:dyDescent="0.25">
      <c r="A63" s="22"/>
      <c r="B63" s="103" t="s">
        <v>106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4"/>
      <c r="R63" s="11">
        <f>W63+X63+Y63+Z63+AA63+AB63+AC63+AD63+AE63+AF63+AG63+AH63</f>
        <v>336501.04</v>
      </c>
      <c r="S63" s="28"/>
      <c r="T63" s="27"/>
      <c r="U63" s="27"/>
      <c r="V63" s="26"/>
      <c r="W63" s="8">
        <f>W13+W14+W15+W17+W16+W18+W19+W20+W21+W22+W23+W25+W24+W26+W27+W28+W29+W30+W31+W32+W33+W34+W35+W36+W37+W38+W39+W40+W41+W42+W43+W44+W45+W46+W47+W48+W49+W50+W51+W52+W53+W54+W55+W56+W57+W58+W59+W60+W61+W62</f>
        <v>0</v>
      </c>
      <c r="X63" s="8">
        <f t="shared" ref="X63:AH63" si="1">X13+X14+X15+X17+X16+X18+X19+X20+X21+X22+X23+X25+X24+X26+X27+X28+X29+X30+X31+X32+X33+X34+X35+X36+X37+X38+X39+X40+X41+X42+X43+X44+X45+X46+X47+X48+X49+X50+X51+X52+X53+X54+X55+X56+X57+X58+X59+X60+X61+X62</f>
        <v>0</v>
      </c>
      <c r="Y63" s="8">
        <f t="shared" si="1"/>
        <v>336501.04</v>
      </c>
      <c r="Z63" s="8">
        <f t="shared" si="1"/>
        <v>0</v>
      </c>
      <c r="AA63" s="8">
        <f t="shared" si="1"/>
        <v>0</v>
      </c>
      <c r="AB63" s="8">
        <f t="shared" si="1"/>
        <v>0</v>
      </c>
      <c r="AC63" s="8">
        <f t="shared" si="1"/>
        <v>0</v>
      </c>
      <c r="AD63" s="8">
        <f t="shared" si="1"/>
        <v>0</v>
      </c>
      <c r="AE63" s="8">
        <f t="shared" si="1"/>
        <v>0</v>
      </c>
      <c r="AF63" s="8">
        <f t="shared" si="1"/>
        <v>0</v>
      </c>
      <c r="AG63" s="8">
        <f t="shared" si="1"/>
        <v>0</v>
      </c>
      <c r="AH63" s="8">
        <f t="shared" si="1"/>
        <v>0</v>
      </c>
      <c r="AI63" s="97"/>
      <c r="AJ63" s="97"/>
      <c r="AK63" s="24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8344600</v>
      </c>
      <c r="BT63" s="23">
        <v>2536557</v>
      </c>
      <c r="BU63" s="23">
        <v>2156003</v>
      </c>
      <c r="BV63" s="23">
        <v>1864099</v>
      </c>
      <c r="BW63" s="23">
        <v>1787941</v>
      </c>
      <c r="BX63" s="23">
        <v>8344600</v>
      </c>
      <c r="BY63" s="23">
        <v>2536557</v>
      </c>
      <c r="BZ63" s="23">
        <v>2156003</v>
      </c>
      <c r="CA63" s="23">
        <v>1864099</v>
      </c>
      <c r="CB63" s="25">
        <v>1787941</v>
      </c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24">
        <v>881419</v>
      </c>
      <c r="CQ63" s="23">
        <v>835169</v>
      </c>
      <c r="CR63" s="23">
        <v>819969</v>
      </c>
      <c r="CS63" s="23">
        <v>820394</v>
      </c>
      <c r="CT63" s="23">
        <v>705740</v>
      </c>
      <c r="CU63" s="23">
        <v>629869</v>
      </c>
      <c r="CV63" s="23">
        <v>674762</v>
      </c>
      <c r="CW63" s="23">
        <v>619689</v>
      </c>
      <c r="CX63" s="23">
        <v>569648</v>
      </c>
      <c r="CY63" s="23">
        <v>584003</v>
      </c>
      <c r="CZ63" s="23">
        <v>622602</v>
      </c>
      <c r="DA63" s="23">
        <v>581336</v>
      </c>
      <c r="DB63" s="6"/>
    </row>
    <row r="64" spans="1:106" ht="409.6" hidden="1" customHeight="1" x14ac:dyDescent="0.2">
      <c r="A64" s="22"/>
      <c r="B64" s="21"/>
      <c r="C64" s="21"/>
      <c r="D64" s="20"/>
      <c r="E64" s="19"/>
      <c r="F64" s="18"/>
      <c r="G64" s="18"/>
      <c r="H64" s="18"/>
      <c r="I64" s="18"/>
      <c r="J64" s="18"/>
      <c r="K64" s="17"/>
      <c r="L64" s="18"/>
      <c r="M64" s="17"/>
      <c r="N64" s="17"/>
      <c r="O64" s="17"/>
      <c r="P64" s="17"/>
      <c r="Q64" s="13"/>
      <c r="R64" s="16">
        <v>8344600</v>
      </c>
      <c r="S64" s="12">
        <v>2536557</v>
      </c>
      <c r="T64" s="12">
        <v>2156003</v>
      </c>
      <c r="U64" s="12">
        <v>1864099</v>
      </c>
      <c r="V64" s="12">
        <v>1787941</v>
      </c>
      <c r="W64" s="16">
        <v>881419</v>
      </c>
      <c r="X64" s="16">
        <v>835169</v>
      </c>
      <c r="Y64" s="16">
        <v>819969</v>
      </c>
      <c r="Z64" s="16">
        <v>820394</v>
      </c>
      <c r="AA64" s="16">
        <v>705740</v>
      </c>
      <c r="AB64" s="16">
        <v>629869</v>
      </c>
      <c r="AC64" s="16">
        <v>674762</v>
      </c>
      <c r="AD64" s="16">
        <v>619689</v>
      </c>
      <c r="AE64" s="16">
        <v>569648</v>
      </c>
      <c r="AF64" s="16">
        <v>584003</v>
      </c>
      <c r="AG64" s="16">
        <v>622602</v>
      </c>
      <c r="AH64" s="15">
        <v>581336</v>
      </c>
      <c r="AI64" s="14"/>
      <c r="AJ64" s="13"/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8">
        <v>8344600</v>
      </c>
      <c r="BT64" s="8">
        <v>2536557</v>
      </c>
      <c r="BU64" s="8">
        <v>2156003</v>
      </c>
      <c r="BV64" s="8">
        <v>1864099</v>
      </c>
      <c r="BW64" s="8">
        <v>1787941</v>
      </c>
      <c r="BX64" s="8">
        <v>8344600</v>
      </c>
      <c r="BY64" s="8">
        <v>2536557</v>
      </c>
      <c r="BZ64" s="8">
        <v>2156003</v>
      </c>
      <c r="CA64" s="8">
        <v>1864099</v>
      </c>
      <c r="CB64" s="11">
        <v>1787941</v>
      </c>
      <c r="CC64" s="10"/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8">
        <v>881419</v>
      </c>
      <c r="CQ64" s="8">
        <v>835169</v>
      </c>
      <c r="CR64" s="8">
        <v>819969</v>
      </c>
      <c r="CS64" s="8">
        <v>820394</v>
      </c>
      <c r="CT64" s="8">
        <v>705740</v>
      </c>
      <c r="CU64" s="8">
        <v>629869</v>
      </c>
      <c r="CV64" s="8">
        <v>674762</v>
      </c>
      <c r="CW64" s="8">
        <v>619689</v>
      </c>
      <c r="CX64" s="8">
        <v>569648</v>
      </c>
      <c r="CY64" s="8">
        <v>584003</v>
      </c>
      <c r="CZ64" s="8">
        <v>622602</v>
      </c>
      <c r="DA64" s="7">
        <v>581336</v>
      </c>
      <c r="DB64" s="6"/>
    </row>
    <row r="65" spans="1:10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ht="12.75" customHeight="1" x14ac:dyDescent="0.2">
      <c r="A66" s="3" t="s">
        <v>123</v>
      </c>
      <c r="B66" s="3"/>
      <c r="C66" s="3"/>
      <c r="D66" s="3"/>
      <c r="E66" s="3"/>
      <c r="F66" s="3"/>
      <c r="G66" s="3"/>
      <c r="H66" s="3"/>
      <c r="I66" s="3"/>
      <c r="J66" s="3" t="s">
        <v>126</v>
      </c>
      <c r="K66" s="101"/>
      <c r="L66" s="101"/>
      <c r="M66" s="3" t="s">
        <v>127</v>
      </c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ht="12.75" customHeight="1" x14ac:dyDescent="0.2">
      <c r="A67" s="3"/>
      <c r="B67" s="3"/>
      <c r="C67" s="3"/>
      <c r="D67" s="3"/>
      <c r="E67" s="5" t="s">
        <v>1</v>
      </c>
      <c r="F67" s="4"/>
      <c r="G67" s="4"/>
      <c r="H67" s="4"/>
      <c r="I67" s="4"/>
      <c r="J67" s="4"/>
      <c r="K67" s="102"/>
      <c r="L67" s="102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ht="12.75" customHeight="1" x14ac:dyDescent="0.2">
      <c r="A68" s="3"/>
      <c r="B68" s="3"/>
      <c r="C68" s="3"/>
      <c r="D68" s="3" t="s">
        <v>124</v>
      </c>
      <c r="E68" s="3"/>
      <c r="F68" s="3"/>
      <c r="G68" s="3"/>
      <c r="H68" s="3"/>
      <c r="I68" s="3"/>
      <c r="J68" s="3"/>
      <c r="K68" s="101"/>
      <c r="L68" s="101"/>
      <c r="M68" s="3" t="s">
        <v>125</v>
      </c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ht="12.75" customHeight="1" x14ac:dyDescent="0.2">
      <c r="A69" s="3"/>
      <c r="B69" s="3"/>
      <c r="C69" s="3"/>
      <c r="D69" s="3"/>
      <c r="E69" s="5" t="s">
        <v>1</v>
      </c>
      <c r="F69" s="4"/>
      <c r="G69" s="4"/>
      <c r="H69" s="4"/>
      <c r="I69" s="4"/>
      <c r="J69" s="4"/>
      <c r="K69" s="102"/>
      <c r="L69" s="102"/>
      <c r="M69" s="3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2"/>
      <c r="L70" s="2"/>
      <c r="M70" s="3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ht="12.75" customHeight="1" x14ac:dyDescent="0.2">
      <c r="A71" s="2" t="s">
        <v>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</sheetData>
  <mergeCells count="41">
    <mergeCell ref="BE11:BE12"/>
    <mergeCell ref="BF11:BF12"/>
    <mergeCell ref="P11:P12"/>
    <mergeCell ref="Q11:Q12"/>
    <mergeCell ref="R11:R12"/>
    <mergeCell ref="AI63:AJ63"/>
    <mergeCell ref="AK11:AK12"/>
    <mergeCell ref="BB11:BB12"/>
    <mergeCell ref="BC11:BC12"/>
    <mergeCell ref="BD11:BD12"/>
    <mergeCell ref="W11:AH11"/>
    <mergeCell ref="K66:L66"/>
    <mergeCell ref="K67:L67"/>
    <mergeCell ref="K68:L68"/>
    <mergeCell ref="K69:L69"/>
    <mergeCell ref="B63:Q63"/>
    <mergeCell ref="CC63:CO63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A4:D4"/>
    <mergeCell ref="E4:O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</mergeCells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исполнения_2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lastPrinted>2015-03-13T06:53:21Z</cp:lastPrinted>
  <dcterms:created xsi:type="dcterms:W3CDTF">2015-02-09T06:40:18Z</dcterms:created>
  <dcterms:modified xsi:type="dcterms:W3CDTF">2015-03-16T06:12:20Z</dcterms:modified>
</cp:coreProperties>
</file>